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信高体連テニス専門部\Desktop\"/>
    </mc:Choice>
  </mc:AlternateContent>
  <bookViews>
    <workbookView xWindow="0" yWindow="0" windowWidth="20490" windowHeight="7770"/>
  </bookViews>
  <sheets>
    <sheet name="入力見本" sheetId="1" r:id="rId1"/>
    <sheet name="参加申込書(男子)" sheetId="2" r:id="rId2"/>
    <sheet name="参加申込書 (女子)" sheetId="5" r:id="rId3"/>
    <sheet name="宿泊申し込み" sheetId="3" r:id="rId4"/>
  </sheets>
  <definedNames>
    <definedName name="_xlnm.Print_Area" localSheetId="2">'参加申込書 (女子)'!$B$2:$L$41</definedName>
    <definedName name="_xlnm.Print_Area" localSheetId="1">'参加申込書(男子)'!$B$2:$L$41</definedName>
    <definedName name="_xlnm.Print_Area" localSheetId="3">宿泊申し込み!$A$2:$Z$52</definedName>
    <definedName name="_xlnm.Print_Area" localSheetId="0">入力見本!$B$2:$L$40</definedName>
  </definedNames>
  <calcPr calcId="152511"/>
</workbook>
</file>

<file path=xl/calcChain.xml><?xml version="1.0" encoding="utf-8"?>
<calcChain xmlns="http://schemas.openxmlformats.org/spreadsheetml/2006/main">
  <c r="O49" i="3" l="1"/>
  <c r="P49" i="3" l="1"/>
  <c r="C39" i="5" l="1"/>
  <c r="C35" i="5"/>
  <c r="B48" i="3" l="1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E36" i="5" l="1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AI15" i="2" l="1"/>
  <c r="AG15" i="2"/>
  <c r="AE15" i="2"/>
  <c r="AC15" i="2"/>
  <c r="AA15" i="2"/>
  <c r="Y15" i="2"/>
  <c r="W15" i="2"/>
  <c r="U15" i="2"/>
  <c r="S15" i="2"/>
  <c r="AH15" i="2"/>
  <c r="AF15" i="2"/>
  <c r="AD15" i="2"/>
  <c r="AB15" i="2"/>
  <c r="Z15" i="2"/>
  <c r="X15" i="2"/>
  <c r="V15" i="2"/>
  <c r="T15" i="2"/>
  <c r="R15" i="2"/>
  <c r="F11" i="3"/>
  <c r="P11" i="3"/>
  <c r="V6" i="3"/>
  <c r="F9" i="3"/>
  <c r="F10" i="3"/>
  <c r="E7" i="3"/>
  <c r="E6" i="3"/>
  <c r="W49" i="3"/>
  <c r="V49" i="3"/>
  <c r="U49" i="3"/>
  <c r="T49" i="3"/>
  <c r="S49" i="3"/>
  <c r="R49" i="3"/>
  <c r="Q49" i="3"/>
  <c r="P15" i="2" l="1"/>
  <c r="P15" i="1"/>
  <c r="Q15" i="1" l="1"/>
  <c r="C40" i="1"/>
  <c r="C39" i="2"/>
  <c r="E36" i="2"/>
  <c r="C35" i="2"/>
  <c r="Q15" i="2"/>
  <c r="E36" i="1"/>
  <c r="C35" i="1"/>
  <c r="C39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</calcChain>
</file>

<file path=xl/comments1.xml><?xml version="1.0" encoding="utf-8"?>
<comments xmlns="http://schemas.openxmlformats.org/spreadsheetml/2006/main">
  <authors>
    <author>英彦</author>
    <author>e854088</author>
    <author>穣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英彦</author>
    <author>e854088</author>
    <author>穣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英彦</author>
    <author>e854088</author>
    <author>穣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sharedStrings.xml><?xml version="1.0" encoding="utf-8"?>
<sst xmlns="http://schemas.openxmlformats.org/spreadsheetml/2006/main" count="379" uniqueCount="154">
  <si>
    <t>男子</t>
    <rPh sb="0" eb="2">
      <t>ダンシ</t>
    </rPh>
    <phoneticPr fontId="2"/>
  </si>
  <si>
    <t>新潟</t>
    <rPh sb="0" eb="2">
      <t>ニイガタ</t>
    </rPh>
    <phoneticPr fontId="2"/>
  </si>
  <si>
    <t>←この色のセルに入力してください</t>
    <rPh sb="3" eb="4">
      <t>イロ</t>
    </rPh>
    <rPh sb="8" eb="10">
      <t>ニュウリョク</t>
    </rPh>
    <phoneticPr fontId="2"/>
  </si>
  <si>
    <t>１位</t>
    <rPh sb="1" eb="2">
      <t>イ</t>
    </rPh>
    <phoneticPr fontId="2"/>
  </si>
  <si>
    <t>ふりがな</t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</si>
  <si>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</si>
  <si>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</si>
  <si>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</si>
  <si>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</si>
  <si>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H8</t>
  </si>
  <si>
    <t>電話</t>
    <rPh sb="0" eb="2">
      <t>デンワ</t>
    </rPh>
    <phoneticPr fontId="2"/>
  </si>
  <si>
    <t>H9</t>
  </si>
  <si>
    <t>H10</t>
  </si>
  <si>
    <t>監督氏名</t>
    <rPh sb="0" eb="2">
      <t>カントク</t>
    </rPh>
    <rPh sb="2" eb="4">
      <t>シメイ</t>
    </rPh>
    <phoneticPr fontId="2"/>
  </si>
  <si>
    <t>H11</t>
  </si>
  <si>
    <t>住所</t>
    <rPh sb="0" eb="2">
      <t>ジュウショ</t>
    </rPh>
    <phoneticPr fontId="2"/>
  </si>
  <si>
    <t>H12</t>
  </si>
  <si>
    <t>緊急連絡先</t>
    <rPh sb="0" eb="2">
      <t>キンキュウ</t>
    </rPh>
    <rPh sb="2" eb="5">
      <t>レンラクサキ</t>
    </rPh>
    <phoneticPr fontId="2"/>
  </si>
  <si>
    <t>H13</t>
  </si>
  <si>
    <t>H14</t>
  </si>
  <si>
    <t>学年</t>
    <rPh sb="0" eb="2">
      <t>ガクネン</t>
    </rPh>
    <phoneticPr fontId="2"/>
  </si>
  <si>
    <t>年齢</t>
    <rPh sb="0" eb="2">
      <t>ネンレイ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</si>
  <si>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</si>
  <si>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</si>
  <si>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</si>
  <si>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県内順位</t>
    <rPh sb="0" eb="2">
      <t>ケンナイ</t>
    </rPh>
    <rPh sb="2" eb="4">
      <t>ジュンイ</t>
    </rPh>
    <phoneticPr fontId="2"/>
  </si>
  <si>
    <t>特徴（話題）</t>
    <rPh sb="0" eb="2">
      <t>トクチョウ</t>
    </rPh>
    <rPh sb="3" eb="5">
      <t>ワダイ</t>
    </rPh>
    <phoneticPr fontId="2"/>
  </si>
  <si>
    <t>学校</t>
    <rPh sb="0" eb="2">
      <t>ガッコウ</t>
    </rPh>
    <phoneticPr fontId="2"/>
  </si>
  <si>
    <t>監督</t>
    <rPh sb="0" eb="2">
      <t>カントク</t>
    </rPh>
    <phoneticPr fontId="2"/>
  </si>
  <si>
    <t>H15</t>
  </si>
  <si>
    <t>H16</t>
  </si>
  <si>
    <t>①</t>
  </si>
  <si>
    <t>H17</t>
  </si>
  <si>
    <t>２位</t>
    <rPh sb="1" eb="2">
      <t>イ</t>
    </rPh>
    <phoneticPr fontId="2"/>
  </si>
  <si>
    <t>H18</t>
  </si>
  <si>
    <t>ベスト４</t>
    <phoneticPr fontId="2"/>
  </si>
  <si>
    <t>H19</t>
  </si>
  <si>
    <t>H20</t>
  </si>
  <si>
    <t>ベスト１６</t>
    <phoneticPr fontId="2"/>
  </si>
  <si>
    <t>不出場</t>
    <rPh sb="0" eb="3">
      <t>フシュツジョウ</t>
    </rPh>
    <phoneticPr fontId="2"/>
  </si>
  <si>
    <t>福井</t>
    <rPh sb="0" eb="2">
      <t>フクイ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</si>
  <si>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</si>
  <si>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長野</t>
    <rPh sb="0" eb="2">
      <t>ナガノ</t>
    </rPh>
    <phoneticPr fontId="2"/>
  </si>
  <si>
    <t>印</t>
    <rPh sb="0" eb="1">
      <t>イン</t>
    </rPh>
    <phoneticPr fontId="2"/>
  </si>
  <si>
    <t>①</t>
    <phoneticPr fontId="2"/>
  </si>
  <si>
    <t>②</t>
    <phoneticPr fontId="2"/>
  </si>
  <si>
    <t>ベスト８</t>
    <phoneticPr fontId="2"/>
  </si>
  <si>
    <t>ベスト３２</t>
    <phoneticPr fontId="2"/>
  </si>
  <si>
    <t>ベスト４</t>
    <phoneticPr fontId="2"/>
  </si>
  <si>
    <t>ベスト１６</t>
    <phoneticPr fontId="2"/>
  </si>
  <si>
    <t>男子・女子</t>
    <rPh sb="0" eb="2">
      <t>ダンシ</t>
    </rPh>
    <rPh sb="3" eb="5">
      <t>ジョシ</t>
    </rPh>
    <phoneticPr fontId="2"/>
  </si>
  <si>
    <t>県　名</t>
    <rPh sb="0" eb="1">
      <t>ケン</t>
    </rPh>
    <rPh sb="2" eb="3">
      <t>メイ</t>
    </rPh>
    <phoneticPr fontId="2"/>
  </si>
  <si>
    <t>氏　　　名</t>
    <rPh sb="0" eb="1">
      <t>シ</t>
    </rPh>
    <rPh sb="4" eb="5">
      <t>メイ</t>
    </rPh>
    <phoneticPr fontId="2"/>
  </si>
  <si>
    <t>順　位</t>
    <rPh sb="0" eb="1">
      <t>ジュン</t>
    </rPh>
    <rPh sb="2" eb="3">
      <t>クライ</t>
    </rPh>
    <phoneticPr fontId="2"/>
  </si>
  <si>
    <t>記載責任者</t>
    <rPh sb="0" eb="2">
      <t>キサイ</t>
    </rPh>
    <rPh sb="2" eb="5">
      <t>セキニンシャ</t>
    </rPh>
    <phoneticPr fontId="2"/>
  </si>
  <si>
    <t>県高体連テニス部長（専門委員長）</t>
    <rPh sb="0" eb="1">
      <t>ケン</t>
    </rPh>
    <rPh sb="1" eb="4">
      <t>コウタイレン</t>
    </rPh>
    <rPh sb="7" eb="9">
      <t>ブチョウ</t>
    </rPh>
    <rPh sb="10" eb="12">
      <t>センモン</t>
    </rPh>
    <rPh sb="12" eb="15">
      <t>イインチョウ</t>
    </rPh>
    <phoneticPr fontId="2"/>
  </si>
  <si>
    <t>　　上記生徒の大会出場を認めます。</t>
    <rPh sb="2" eb="4">
      <t>ジョウキ</t>
    </rPh>
    <rPh sb="4" eb="6">
      <t>セイト</t>
    </rPh>
    <rPh sb="7" eb="9">
      <t>タイカイ</t>
    </rPh>
    <rPh sb="9" eb="11">
      <t>シュツジョウ</t>
    </rPh>
    <rPh sb="12" eb="13">
      <t>ミト</t>
    </rPh>
    <phoneticPr fontId="2"/>
  </si>
  <si>
    <t>　　上記生徒は本校在校生で、標記大会に出場することを認めます。</t>
    <rPh sb="2" eb="4">
      <t>ジョウキ</t>
    </rPh>
    <rPh sb="4" eb="6">
      <t>セイト</t>
    </rPh>
    <rPh sb="7" eb="9">
      <t>ホンコウ</t>
    </rPh>
    <rPh sb="9" eb="11">
      <t>ザイコウ</t>
    </rPh>
    <rPh sb="11" eb="12">
      <t>セイ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</si>
  <si>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ＦＡＸ</t>
    <phoneticPr fontId="2"/>
  </si>
  <si>
    <t>富山</t>
  </si>
  <si>
    <t>〒</t>
    <phoneticPr fontId="2"/>
  </si>
  <si>
    <t>〒</t>
    <phoneticPr fontId="2"/>
  </si>
  <si>
    <t>e-mail</t>
    <phoneticPr fontId="2"/>
  </si>
  <si>
    <t>ふりがな</t>
    <phoneticPr fontId="2"/>
  </si>
  <si>
    <t>S</t>
    <phoneticPr fontId="2"/>
  </si>
  <si>
    <t>D</t>
    <phoneticPr fontId="2"/>
  </si>
  <si>
    <t>〒</t>
    <phoneticPr fontId="2"/>
  </si>
  <si>
    <t>090-****-****</t>
    <phoneticPr fontId="2"/>
  </si>
  <si>
    <t>石川</t>
  </si>
  <si>
    <t xml:space="preserve">
右側は事務局の作業エリアです。
</t>
    <rPh sb="1" eb="3">
      <t>ミギガワ</t>
    </rPh>
    <rPh sb="4" eb="7">
      <t>ジムキョク</t>
    </rPh>
    <rPh sb="8" eb="10">
      <t>サギョウ</t>
    </rPh>
    <phoneticPr fontId="2"/>
  </si>
  <si>
    <r>
      <t>↑</t>
    </r>
    <r>
      <rPr>
        <sz val="18"/>
        <rFont val="ＭＳ Ｐゴシック"/>
        <family val="3"/>
        <charset val="128"/>
      </rPr>
      <t xml:space="preserve">右側は事務局の作業エリアです。
</t>
    </r>
    <rPh sb="1" eb="3">
      <t>ミギガワ</t>
    </rPh>
    <rPh sb="4" eb="7">
      <t>ジムキョク</t>
    </rPh>
    <rPh sb="8" eb="10">
      <t>サギョウ</t>
    </rPh>
    <phoneticPr fontId="2"/>
  </si>
  <si>
    <t>H21</t>
  </si>
  <si>
    <t>H22</t>
  </si>
  <si>
    <t>H23</t>
  </si>
  <si>
    <t>H24</t>
  </si>
  <si>
    <t>H25</t>
  </si>
  <si>
    <t>H26</t>
  </si>
  <si>
    <t>H27</t>
  </si>
  <si>
    <t>北信越地区大会　参加申込書　(記入例)</t>
    <rPh sb="3" eb="5">
      <t>チク</t>
    </rPh>
    <rPh sb="15" eb="17">
      <t>キニュウ</t>
    </rPh>
    <rPh sb="17" eb="18">
      <t>レイ</t>
    </rPh>
    <phoneticPr fontId="2"/>
  </si>
  <si>
    <t>北信越地区大会　参加申込書</t>
    <rPh sb="3" eb="5">
      <t>チク</t>
    </rPh>
    <phoneticPr fontId="2"/>
  </si>
  <si>
    <t>【団体申込書】から入力してください　このシートは一部自動入力になっています</t>
    <rPh sb="1" eb="3">
      <t>ダンタイ</t>
    </rPh>
    <rPh sb="3" eb="6">
      <t>モウシコミショ</t>
    </rPh>
    <rPh sb="9" eb="11">
      <t>ニュウリョク</t>
    </rPh>
    <rPh sb="24" eb="26">
      <t>イチブ</t>
    </rPh>
    <rPh sb="26" eb="28">
      <t>ジドウ</t>
    </rPh>
    <rPh sb="28" eb="30">
      <t>ニュウリョク</t>
    </rPh>
    <phoneticPr fontId="2"/>
  </si>
  <si>
    <t>受付Ｎｏ．</t>
    <rPh sb="0" eb="2">
      <t>ウケツケ</t>
    </rPh>
    <phoneticPr fontId="2"/>
  </si>
  <si>
    <t>※【大会申込書】【宿泊申込書】に必要事項を入力後、大会事務局と所属県専門委員長までメールにて送信してください。</t>
    <rPh sb="25" eb="27">
      <t>タイカイ</t>
    </rPh>
    <rPh sb="27" eb="29">
      <t>ジム</t>
    </rPh>
    <phoneticPr fontId="2"/>
  </si>
  <si>
    <t>宿泊プラン・昼食弁当予約申込書</t>
    <rPh sb="0" eb="2">
      <t>シュクハク</t>
    </rPh>
    <rPh sb="6" eb="8">
      <t>チュウショク</t>
    </rPh>
    <rPh sb="8" eb="10">
      <t>ベントウ</t>
    </rPh>
    <rPh sb="10" eb="12">
      <t>ヨヤク</t>
    </rPh>
    <rPh sb="12" eb="15">
      <t>モウシコミショ</t>
    </rPh>
    <phoneticPr fontId="2"/>
  </si>
  <si>
    <t>ふりがな</t>
    <phoneticPr fontId="2"/>
  </si>
  <si>
    <t>こうとうがっこう</t>
    <phoneticPr fontId="2"/>
  </si>
  <si>
    <t>県名</t>
    <rPh sb="0" eb="2">
      <t>ケンメイ</t>
    </rPh>
    <phoneticPr fontId="2"/>
  </si>
  <si>
    <t>引率責任者</t>
    <rPh sb="0" eb="2">
      <t>インソツ</t>
    </rPh>
    <rPh sb="2" eb="5">
      <t>セキニンシャ</t>
    </rPh>
    <phoneticPr fontId="2"/>
  </si>
  <si>
    <t>学校住所
(書類送付先)</t>
    <rPh sb="0" eb="2">
      <t>ガッコウ</t>
    </rPh>
    <rPh sb="2" eb="4">
      <t>ジュウショ</t>
    </rPh>
    <rPh sb="6" eb="8">
      <t>ショルイ</t>
    </rPh>
    <rPh sb="8" eb="10">
      <t>ソウフ</t>
    </rPh>
    <rPh sb="10" eb="11">
      <t>サキ</t>
    </rPh>
    <phoneticPr fontId="2"/>
  </si>
  <si>
    <t>〒</t>
    <phoneticPr fontId="2"/>
  </si>
  <si>
    <t>ご連絡先</t>
    <rPh sb="1" eb="3">
      <t>レンラク</t>
    </rPh>
    <rPh sb="3" eb="4">
      <t>サキ</t>
    </rPh>
    <phoneticPr fontId="2"/>
  </si>
  <si>
    <t>TEL</t>
    <phoneticPr fontId="2"/>
  </si>
  <si>
    <t>FAX</t>
    <phoneticPr fontId="2"/>
  </si>
  <si>
    <t>大会中の緊急連絡先</t>
    <rPh sb="0" eb="3">
      <t>タイカイチュウ</t>
    </rPh>
    <rPh sb="4" eb="6">
      <t>キンキュウ</t>
    </rPh>
    <rPh sb="6" eb="9">
      <t>レンラクサキ</t>
    </rPh>
    <phoneticPr fontId="2"/>
  </si>
  <si>
    <t>携帯電話：</t>
    <rPh sb="0" eb="2">
      <t>ケイタイ</t>
    </rPh>
    <rPh sb="2" eb="4">
      <t>デンワ</t>
    </rPh>
    <phoneticPr fontId="2"/>
  </si>
  <si>
    <t>に</t>
    <phoneticPr fontId="2"/>
  </si>
  <si>
    <t>：</t>
    <phoneticPr fontId="2"/>
  </si>
  <si>
    <t>頃</t>
    <rPh sb="0" eb="1">
      <t>コロ</t>
    </rPh>
    <phoneticPr fontId="2"/>
  </si>
  <si>
    <r>
      <rPr>
        <sz val="14"/>
        <rFont val="ＭＳ 明朝"/>
        <family val="1"/>
        <charset val="128"/>
      </rPr>
      <t>←　</t>
    </r>
    <r>
      <rPr>
        <sz val="10"/>
        <rFont val="ＭＳ 明朝"/>
        <family val="1"/>
        <charset val="128"/>
      </rPr>
      <t>使ってください。</t>
    </r>
    <rPh sb="2" eb="3">
      <t>ツカ</t>
    </rPh>
    <phoneticPr fontId="2"/>
  </si>
  <si>
    <t>【宿泊者名簿】</t>
    <rPh sb="1" eb="4">
      <t>シュクハクシャ</t>
    </rPh>
    <rPh sb="4" eb="6">
      <t>メイボ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</si>
  <si>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</si>
  <si>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</si>
  <si>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</si>
  <si>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カテゴリー（区分）</t>
    <rPh sb="6" eb="7">
      <t>ク</t>
    </rPh>
    <rPh sb="7" eb="8">
      <t>ブン</t>
    </rPh>
    <phoneticPr fontId="2"/>
  </si>
  <si>
    <t>該当に○</t>
    <rPh sb="0" eb="2">
      <t>ガイトウ</t>
    </rPh>
    <phoneticPr fontId="2"/>
  </si>
  <si>
    <t>（該当に○）</t>
    <rPh sb="1" eb="3">
      <t>ガイトウ</t>
    </rPh>
    <phoneticPr fontId="2"/>
  </si>
  <si>
    <t>夕食</t>
    <rPh sb="0" eb="1">
      <t>ユウ</t>
    </rPh>
    <rPh sb="1" eb="2">
      <t>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</si>
  <si>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</si>
  <si>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</si>
  <si>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弁当</t>
    <rPh sb="0" eb="2">
      <t>ベントウ</t>
    </rPh>
    <phoneticPr fontId="2"/>
  </si>
  <si>
    <t>例</t>
    <rPh sb="0" eb="1">
      <t>レイ</t>
    </rPh>
    <phoneticPr fontId="2"/>
  </si>
  <si>
    <t>男 ・ 女</t>
    <rPh sb="0" eb="1">
      <t>オトコ</t>
    </rPh>
    <rPh sb="4" eb="5">
      <t>オンナ</t>
    </rPh>
    <phoneticPr fontId="2"/>
  </si>
  <si>
    <t>監・部・引・コ・選・マ・保・乗</t>
    <rPh sb="0" eb="1">
      <t>ラン</t>
    </rPh>
    <rPh sb="2" eb="3">
      <t>ブ</t>
    </rPh>
    <rPh sb="4" eb="5">
      <t>イン</t>
    </rPh>
    <rPh sb="8" eb="9">
      <t>セン</t>
    </rPh>
    <rPh sb="12" eb="13">
      <t>ホ</t>
    </rPh>
    <rPh sb="14" eb="15">
      <t>ジョウ</t>
    </rPh>
    <phoneticPr fontId="2"/>
  </si>
  <si>
    <t>○</t>
    <phoneticPr fontId="2"/>
  </si>
  <si>
    <t>合　　計</t>
    <rPh sb="0" eb="1">
      <t>ゴウ</t>
    </rPh>
    <rPh sb="3" eb="4">
      <t>ケイ</t>
    </rPh>
    <phoneticPr fontId="2"/>
  </si>
  <si>
    <r>
      <t xml:space="preserve">※カテゴリー ： </t>
    </r>
    <r>
      <rPr>
        <sz val="12"/>
        <rFont val="HGP創英角ｺﾞｼｯｸUB"/>
        <family val="3"/>
        <charset val="128"/>
      </rPr>
      <t>監</t>
    </r>
    <r>
      <rPr>
        <sz val="11"/>
        <rFont val="ＭＳ Ｐゴシック"/>
        <family val="3"/>
        <charset val="128"/>
      </rPr>
      <t>：監督／</t>
    </r>
    <r>
      <rPr>
        <sz val="12"/>
        <rFont val="HGP創英角ｺﾞｼｯｸUB"/>
        <family val="3"/>
        <charset val="128"/>
      </rPr>
      <t>部</t>
    </r>
    <r>
      <rPr>
        <sz val="11"/>
        <rFont val="ＭＳ Ｐゴシック"/>
        <family val="3"/>
        <charset val="128"/>
      </rPr>
      <t>：部長／</t>
    </r>
    <r>
      <rPr>
        <sz val="12"/>
        <rFont val="HGP創英角ｺﾞｼｯｸUB"/>
        <family val="3"/>
        <charset val="128"/>
      </rPr>
      <t>引</t>
    </r>
    <r>
      <rPr>
        <sz val="11"/>
        <rFont val="ＭＳ Ｐゴシック"/>
        <family val="3"/>
        <charset val="128"/>
      </rPr>
      <t>：引率教員／</t>
    </r>
    <r>
      <rPr>
        <sz val="12"/>
        <rFont val="HGP創英角ｺﾞｼｯｸUB"/>
        <family val="3"/>
        <charset val="128"/>
      </rPr>
      <t>コ</t>
    </r>
    <r>
      <rPr>
        <sz val="11"/>
        <rFont val="ＭＳ Ｐゴシック"/>
        <family val="3"/>
        <charset val="128"/>
      </rPr>
      <t>：コーチ／</t>
    </r>
    <r>
      <rPr>
        <sz val="12"/>
        <rFont val="HGP創英角ｺﾞｼｯｸUB"/>
        <family val="3"/>
        <charset val="128"/>
      </rPr>
      <t>選</t>
    </r>
    <r>
      <rPr>
        <sz val="11"/>
        <rFont val="ＭＳ Ｐゴシック"/>
        <family val="3"/>
        <charset val="128"/>
      </rPr>
      <t>：選手／</t>
    </r>
    <r>
      <rPr>
        <sz val="12"/>
        <rFont val="HGP創英角ｺﾞｼｯｸUB"/>
        <family val="3"/>
        <charset val="128"/>
      </rPr>
      <t>マ</t>
    </r>
    <r>
      <rPr>
        <sz val="11"/>
        <rFont val="ＭＳ Ｐゴシック"/>
        <family val="3"/>
        <charset val="128"/>
      </rPr>
      <t>：マネージャー／</t>
    </r>
    <r>
      <rPr>
        <sz val="12"/>
        <rFont val="HGP創英角ｺﾞｼｯｸUB"/>
        <family val="3"/>
        <charset val="128"/>
      </rPr>
      <t>保</t>
    </r>
    <r>
      <rPr>
        <sz val="11"/>
        <rFont val="ＭＳ Ｐゴシック"/>
        <family val="3"/>
        <charset val="128"/>
      </rPr>
      <t>：保護者／</t>
    </r>
    <r>
      <rPr>
        <sz val="12"/>
        <rFont val="HGP創英角ｺﾞｼｯｸUB"/>
        <family val="3"/>
        <charset val="128"/>
      </rPr>
      <t>乗</t>
    </r>
    <r>
      <rPr>
        <sz val="11"/>
        <rFont val="ＭＳ Ｐゴシック"/>
        <family val="3"/>
        <charset val="128"/>
      </rPr>
      <t>：バス乗務員</t>
    </r>
    <rPh sb="9" eb="10">
      <t>ラン</t>
    </rPh>
    <rPh sb="11" eb="13">
      <t>カントク</t>
    </rPh>
    <rPh sb="14" eb="15">
      <t>ブ</t>
    </rPh>
    <rPh sb="16" eb="18">
      <t>ブチョウ</t>
    </rPh>
    <rPh sb="19" eb="20">
      <t>イン</t>
    </rPh>
    <rPh sb="21" eb="23">
      <t>インソツ</t>
    </rPh>
    <rPh sb="23" eb="25">
      <t>キョウイン</t>
    </rPh>
    <rPh sb="32" eb="33">
      <t>セン</t>
    </rPh>
    <rPh sb="34" eb="36">
      <t>センシュ</t>
    </rPh>
    <rPh sb="46" eb="47">
      <t>ホ</t>
    </rPh>
    <rPh sb="48" eb="51">
      <t>ホゴシャ</t>
    </rPh>
    <rPh sb="52" eb="53">
      <t>ジョウ</t>
    </rPh>
    <rPh sb="56" eb="59">
      <t>ジョウムイン</t>
    </rPh>
    <phoneticPr fontId="2"/>
  </si>
  <si>
    <t>第41回全国選抜高校テニス大会　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タイカイ</t>
    </rPh>
    <phoneticPr fontId="2"/>
  </si>
  <si>
    <t>長野吉田</t>
    <rPh sb="0" eb="1">
      <t>ナガノ</t>
    </rPh>
    <rPh sb="1" eb="3">
      <t>ヨシダ</t>
    </rPh>
    <phoneticPr fontId="2"/>
  </si>
  <si>
    <t>ながのよしだ</t>
    <phoneticPr fontId="2"/>
  </si>
  <si>
    <t>381-****</t>
    <phoneticPr fontId="2"/>
  </si>
  <si>
    <t>長野県長野市〇○</t>
    <rPh sb="0" eb="3">
      <t>ナガノケン</t>
    </rPh>
    <rPh sb="3" eb="5">
      <t>ナガノ</t>
    </rPh>
    <rPh sb="5" eb="6">
      <t>シ</t>
    </rPh>
    <phoneticPr fontId="2"/>
  </si>
  <si>
    <t>026-***</t>
    <phoneticPr fontId="2"/>
  </si>
  <si>
    <t>あかしお　ひとし</t>
    <phoneticPr fontId="2"/>
  </si>
  <si>
    <t>赤塩　仁</t>
    <rPh sb="0" eb="1">
      <t>アカシオ</t>
    </rPh>
    <rPh sb="2" eb="3">
      <t>ヒトシ</t>
    </rPh>
    <phoneticPr fontId="2"/>
  </si>
  <si>
    <t>長野県長野市〇○</t>
    <rPh sb="0" eb="2">
      <t>ナガノ</t>
    </rPh>
    <rPh sb="2" eb="3">
      <t>ケン</t>
    </rPh>
    <rPh sb="3" eb="5">
      <t>ナガノ</t>
    </rPh>
    <rPh sb="5" eb="6">
      <t>シ</t>
    </rPh>
    <phoneticPr fontId="2"/>
  </si>
  <si>
    <t>026-***</t>
    <phoneticPr fontId="2"/>
  </si>
  <si>
    <t>380-****</t>
    <phoneticPr fontId="2"/>
  </si>
  <si>
    <t>松本　太郎　</t>
    <rPh sb="0" eb="2">
      <t>マツモト</t>
    </rPh>
    <rPh sb="3" eb="5">
      <t>タロウ</t>
    </rPh>
    <phoneticPr fontId="2"/>
  </si>
  <si>
    <t>まつもと　たろう</t>
    <phoneticPr fontId="2"/>
  </si>
  <si>
    <t>長野県高体連テニス専門部　様</t>
    <rPh sb="0" eb="2">
      <t>ナガノ</t>
    </rPh>
    <rPh sb="2" eb="3">
      <t>ケン</t>
    </rPh>
    <rPh sb="3" eb="4">
      <t>コウ</t>
    </rPh>
    <rPh sb="4" eb="5">
      <t>タイ</t>
    </rPh>
    <rPh sb="5" eb="6">
      <t>レン</t>
    </rPh>
    <rPh sb="9" eb="11">
      <t>センモン</t>
    </rPh>
    <rPh sb="11" eb="12">
      <t>ブ</t>
    </rPh>
    <rPh sb="13" eb="14">
      <t>サマ</t>
    </rPh>
    <phoneticPr fontId="2"/>
  </si>
  <si>
    <t>第４１回全国選抜高等学校テニス大会　北信越大会</t>
    <rPh sb="0" eb="1">
      <t>ダイ</t>
    </rPh>
    <rPh sb="3" eb="4">
      <t>カイ</t>
    </rPh>
    <rPh sb="4" eb="6">
      <t>ゼンコク</t>
    </rPh>
    <rPh sb="6" eb="8">
      <t>センバツ</t>
    </rPh>
    <rPh sb="8" eb="12">
      <t>コウトウガッコウ</t>
    </rPh>
    <rPh sb="15" eb="17">
      <t>タイカイ</t>
    </rPh>
    <rPh sb="18" eb="21">
      <t>ホクシンエツ</t>
    </rPh>
    <rPh sb="21" eb="23">
      <t>タイカイ</t>
    </rPh>
    <phoneticPr fontId="2"/>
  </si>
  <si>
    <t>松本市までの交通手段</t>
    <rPh sb="0" eb="3">
      <t>マツモトシ</t>
    </rPh>
    <rPh sb="6" eb="8">
      <t>コウツウ</t>
    </rPh>
    <rPh sb="8" eb="10">
      <t>シュダン</t>
    </rPh>
    <phoneticPr fontId="2"/>
  </si>
  <si>
    <t>①ＪＲ　（列車名：　　　　　　　　　　　号　／　松本駅　○○：○○到着）</t>
    <rPh sb="5" eb="7">
      <t>レッシャ</t>
    </rPh>
    <rPh sb="7" eb="8">
      <t>メイ</t>
    </rPh>
    <rPh sb="20" eb="21">
      <t>ゴウ</t>
    </rPh>
    <rPh sb="24" eb="26">
      <t>マツモト</t>
    </rPh>
    <rPh sb="26" eb="27">
      <t>エキ</t>
    </rPh>
    <rPh sb="33" eb="35">
      <t>トウチャク</t>
    </rPh>
    <phoneticPr fontId="2"/>
  </si>
  <si>
    <t>※26日の到着予定時間をお知らせ下さい。</t>
    <rPh sb="3" eb="4">
      <t>ヒ</t>
    </rPh>
    <rPh sb="5" eb="7">
      <t>トウチャク</t>
    </rPh>
    <rPh sb="7" eb="9">
      <t>ヨテイ</t>
    </rPh>
    <rPh sb="9" eb="11">
      <t>ジカン</t>
    </rPh>
    <rPh sb="13" eb="14">
      <t>シ</t>
    </rPh>
    <rPh sb="16" eb="17">
      <t>クダ</t>
    </rPh>
    <phoneticPr fontId="2"/>
  </si>
  <si>
    <t>松本太郎</t>
    <rPh sb="0" eb="2">
      <t>マツモト</t>
    </rPh>
    <rPh sb="2" eb="4">
      <t>タロウ</t>
    </rPh>
    <phoneticPr fontId="2"/>
  </si>
  <si>
    <r>
      <t>10/2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(金)</t>
    </r>
    <rPh sb="6" eb="7">
      <t>キン</t>
    </rPh>
    <phoneticPr fontId="2"/>
  </si>
  <si>
    <t>　宿舎（ﾎﾃﾙ）</t>
    <rPh sb="1" eb="3">
      <t>シュクシャ</t>
    </rPh>
    <phoneticPr fontId="2"/>
  </si>
  <si>
    <t>②バス（マイクロ　　台）　　　　　　　　　③乗用車　　　　台　（ワンボックスタイプ　　　台）</t>
    <rPh sb="10" eb="11">
      <t>ダイ</t>
    </rPh>
    <phoneticPr fontId="2"/>
  </si>
  <si>
    <t>領収書の必要有無</t>
    <rPh sb="0" eb="3">
      <t>リョウシュウショ</t>
    </rPh>
    <rPh sb="4" eb="8">
      <t>ヒツヨウウム</t>
    </rPh>
    <phoneticPr fontId="2"/>
  </si>
  <si>
    <t>・必要→領収書の宛先・内訳：</t>
    <rPh sb="1" eb="3">
      <t>ヒツヨウ</t>
    </rPh>
    <rPh sb="4" eb="6">
      <t>リョウシュウ</t>
    </rPh>
    <rPh sb="6" eb="7">
      <t>ショ</t>
    </rPh>
    <rPh sb="8" eb="10">
      <t>アテサキ</t>
    </rPh>
    <rPh sb="11" eb="13">
      <t>ウチワケ</t>
    </rPh>
    <phoneticPr fontId="2"/>
  </si>
  <si>
    <t>・不要→お振込時金融機関発行の振込控えを領収書としていただける場合</t>
    <rPh sb="1" eb="3">
      <t>フヨウ</t>
    </rPh>
    <rPh sb="5" eb="7">
      <t>フリコミ</t>
    </rPh>
    <rPh sb="7" eb="8">
      <t>ジ</t>
    </rPh>
    <rPh sb="8" eb="10">
      <t>キンユウ</t>
    </rPh>
    <rPh sb="10" eb="12">
      <t>キカン</t>
    </rPh>
    <rPh sb="12" eb="14">
      <t>ハッコウ</t>
    </rPh>
    <rPh sb="15" eb="17">
      <t>フリコミ</t>
    </rPh>
    <rPh sb="17" eb="18">
      <t>ヒカ</t>
    </rPh>
    <rPh sb="20" eb="22">
      <t>リョウシュウ</t>
    </rPh>
    <rPh sb="22" eb="23">
      <t>ショ</t>
    </rPh>
    <rPh sb="31" eb="33">
      <t>バアイ</t>
    </rPh>
    <phoneticPr fontId="2"/>
  </si>
  <si>
    <t>返金時の振込口座</t>
    <rPh sb="0" eb="2">
      <t>ヘンキン</t>
    </rPh>
    <rPh sb="2" eb="3">
      <t>ジ</t>
    </rPh>
    <rPh sb="4" eb="6">
      <t>フリコミ</t>
    </rPh>
    <rPh sb="6" eb="8">
      <t>コウザ</t>
    </rPh>
    <phoneticPr fontId="2"/>
  </si>
  <si>
    <t>金融機関名：　　　　　　　　　　　　　　　　　　　　　　　　　　　　　支店名：</t>
    <rPh sb="0" eb="2">
      <t>キンユウ</t>
    </rPh>
    <rPh sb="2" eb="4">
      <t>キカン</t>
    </rPh>
    <rPh sb="4" eb="5">
      <t>メイ</t>
    </rPh>
    <rPh sb="35" eb="37">
      <t>シテン</t>
    </rPh>
    <rPh sb="37" eb="38">
      <t>メイ</t>
    </rPh>
    <phoneticPr fontId="2"/>
  </si>
  <si>
    <t>口座番号：　　　　　　　　　　　　　　　　　　　　　　　　　　　　　　 口座名義：</t>
    <rPh sb="0" eb="2">
      <t>コウザ</t>
    </rPh>
    <rPh sb="2" eb="4">
      <t>バンゴウ</t>
    </rPh>
    <rPh sb="36" eb="38">
      <t>コウザ</t>
    </rPh>
    <rPh sb="38" eb="40">
      <t>メイギ</t>
    </rPh>
    <phoneticPr fontId="2"/>
  </si>
  <si>
    <t>※人数が多い場合はシートをコピーしてご利用下さい。</t>
    <rPh sb="1" eb="3">
      <t>ニンズウ</t>
    </rPh>
    <rPh sb="4" eb="5">
      <t>オオ</t>
    </rPh>
    <rPh sb="6" eb="8">
      <t>バアイ</t>
    </rPh>
    <rPh sb="19" eb="21">
      <t>リヨウ</t>
    </rPh>
    <rPh sb="21" eb="22">
      <t>クダ</t>
    </rPh>
    <phoneticPr fontId="2"/>
  </si>
  <si>
    <t>備考欄</t>
    <rPh sb="0" eb="2">
      <t>ビコウ</t>
    </rPh>
    <rPh sb="2" eb="3">
      <t>ラン</t>
    </rPh>
    <phoneticPr fontId="2"/>
  </si>
  <si>
    <t>備考</t>
    <rPh sb="0" eb="2">
      <t>ビコウ</t>
    </rPh>
    <phoneticPr fontId="2"/>
  </si>
  <si>
    <r>
      <t>1</t>
    </r>
    <r>
      <rPr>
        <sz val="11"/>
        <rFont val="ＭＳ Ｐゴシック"/>
        <family val="3"/>
        <charset val="128"/>
      </rPr>
      <t>0/27（土）</t>
    </r>
    <rPh sb="6" eb="7">
      <t>ツチ</t>
    </rPh>
    <phoneticPr fontId="2"/>
  </si>
  <si>
    <t>10/28（日）</t>
    <rPh sb="6" eb="7">
      <t>ヒ</t>
    </rPh>
    <phoneticPr fontId="2"/>
  </si>
  <si>
    <t>弁当</t>
    <rPh sb="0" eb="2">
      <t>ベントウ</t>
    </rPh>
    <phoneticPr fontId="2"/>
  </si>
  <si>
    <t>希望ホテル</t>
    <rPh sb="0" eb="2">
      <t>キボウ</t>
    </rPh>
    <phoneticPr fontId="2"/>
  </si>
  <si>
    <t>【第一希望】　　　　　　　　　　　　【第二希望】　　　　　　　　　　　　　【第三希望】</t>
    <rPh sb="1" eb="3">
      <t>ダイイチ</t>
    </rPh>
    <rPh sb="3" eb="5">
      <t>キボウ</t>
    </rPh>
    <rPh sb="38" eb="39">
      <t>ダイ</t>
    </rPh>
    <rPh sb="39" eb="40">
      <t>サン</t>
    </rPh>
    <rPh sb="40" eb="42">
      <t>キボウ</t>
    </rPh>
    <phoneticPr fontId="2"/>
  </si>
  <si>
    <t>○</t>
    <phoneticPr fontId="2"/>
  </si>
  <si>
    <r>
      <t xml:space="preserve">　　　　　　　　　　　　　　　　　　　　　　　　　　　　　　　　　　　　　　　　　　　　　　　　　　　　　　　　　　　　　　　　　　【お問合せ・お申込み先】
〒380-0821　長野県長野市上千歳町1137-23（長野1137ビル内）
</t>
    </r>
    <r>
      <rPr>
        <b/>
        <sz val="12"/>
        <rFont val="ＭＳ Ｐゴシック"/>
        <family val="3"/>
        <charset val="128"/>
      </rPr>
      <t>「株式会社日本旅行　長野支店　全国選抜高等学校テニス大会　北信越大会　宿泊係」</t>
    </r>
    <r>
      <rPr>
        <b/>
        <sz val="11"/>
        <rFont val="ＭＳ Ｐゴシック"/>
        <family val="3"/>
        <charset val="128"/>
      </rPr>
      <t xml:space="preserve">
ＴＥＬ：０２６－２３２－６１５２　　ＦＡＸ：０２６－２３２－４５２６
</t>
    </r>
    <r>
      <rPr>
        <b/>
        <sz val="13"/>
        <color rgb="FF0000FF"/>
        <rFont val="ＭＳ Ｐゴシック"/>
        <family val="3"/>
        <charset val="128"/>
      </rPr>
      <t>E-mail : nagano_office@nta.co.jp</t>
    </r>
    <r>
      <rPr>
        <sz val="13"/>
        <color rgb="FF0000FF"/>
        <rFont val="HGP明朝E"/>
        <family val="1"/>
        <charset val="128"/>
      </rPr>
      <t>　　　　</t>
    </r>
    <r>
      <rPr>
        <b/>
        <sz val="11"/>
        <color rgb="FF0000FF"/>
        <rFont val="ＭＳ Ｐゴシック"/>
        <family val="3"/>
        <charset val="128"/>
      </rPr>
      <t>　　　　　　　担当：有馬・竹内　　　　</t>
    </r>
    <r>
      <rPr>
        <b/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</rPr>
      <t>※受付時間　9：30～18：00（月～金曜日）</t>
    </r>
    <r>
      <rPr>
        <b/>
        <sz val="11"/>
        <rFont val="ＭＳ Ｐゴシック"/>
        <family val="3"/>
        <charset val="128"/>
      </rPr>
      <t xml:space="preserve">　　　
</t>
    </r>
    <r>
      <rPr>
        <b/>
        <sz val="11"/>
        <color rgb="FFFF0000"/>
        <rFont val="ＭＳ Ｐゴシック"/>
        <family val="3"/>
        <charset val="128"/>
      </rPr>
      <t>※土・日・祝日は休業日となりますので、取消・変更の祭はご注意願います。　
※各申込書をFAXでお申込みの場合は、着信確認のお電話をお願い致します。　</t>
    </r>
    <r>
      <rPr>
        <b/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89" eb="92">
      <t>ナガノケン</t>
    </rPh>
    <rPh sb="92" eb="95">
      <t>ナガノシ</t>
    </rPh>
    <rPh sb="95" eb="96">
      <t>カミ</t>
    </rPh>
    <rPh sb="96" eb="98">
      <t>チトセ</t>
    </rPh>
    <rPh sb="98" eb="99">
      <t>マチ</t>
    </rPh>
    <rPh sb="107" eb="109">
      <t>ナガノ</t>
    </rPh>
    <rPh sb="119" eb="123">
      <t>カブシキガイシャ</t>
    </rPh>
    <rPh sb="123" eb="125">
      <t>ニホン</t>
    </rPh>
    <rPh sb="125" eb="127">
      <t>リョコウ</t>
    </rPh>
    <rPh sb="128" eb="130">
      <t>ナガノ</t>
    </rPh>
    <rPh sb="130" eb="132">
      <t>シテン</t>
    </rPh>
    <rPh sb="133" eb="135">
      <t>ゼンコク</t>
    </rPh>
    <rPh sb="135" eb="137">
      <t>センバツ</t>
    </rPh>
    <rPh sb="147" eb="150">
      <t>ホクシンエツ</t>
    </rPh>
    <rPh sb="150" eb="152">
      <t>タイカイ</t>
    </rPh>
    <rPh sb="239" eb="241">
      <t>アリマ</t>
    </rPh>
    <rPh sb="242" eb="244">
      <t>タケウチ</t>
    </rPh>
    <rPh sb="379" eb="381">
      <t>ウケツケ</t>
    </rPh>
    <rPh sb="381" eb="383">
      <t>ジカン</t>
    </rPh>
    <rPh sb="395" eb="396">
      <t>ゲツ</t>
    </rPh>
    <rPh sb="397" eb="400">
      <t>キンヨウビ</t>
    </rPh>
    <rPh sb="406" eb="407">
      <t>ド</t>
    </rPh>
    <rPh sb="408" eb="409">
      <t>ニチ</t>
    </rPh>
    <rPh sb="410" eb="412">
      <t>シュクジツ</t>
    </rPh>
    <rPh sb="413" eb="416">
      <t>キュウギョウビ</t>
    </rPh>
    <rPh sb="424" eb="426">
      <t>トリケシ</t>
    </rPh>
    <rPh sb="427" eb="429">
      <t>ヘンコウ</t>
    </rPh>
    <rPh sb="430" eb="431">
      <t>サイ</t>
    </rPh>
    <rPh sb="433" eb="435">
      <t>チュウイ</t>
    </rPh>
    <rPh sb="435" eb="436">
      <t>ネガ</t>
    </rPh>
    <rPh sb="443" eb="447">
      <t>カクモウシコミショ</t>
    </rPh>
    <rPh sb="453" eb="455">
      <t>モウシコ</t>
    </rPh>
    <rPh sb="457" eb="459">
      <t>バアイ</t>
    </rPh>
    <rPh sb="461" eb="463">
      <t>チャクシン</t>
    </rPh>
    <rPh sb="463" eb="465">
      <t>カクニン</t>
    </rPh>
    <rPh sb="467" eb="469">
      <t>デンワ</t>
    </rPh>
    <rPh sb="471" eb="475">
      <t>ネガイイタシマ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</si>
</sst>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Ｎｏ．&quot;#"/>
    <numFmt numFmtId="177" formatCode="0;0;"/>
    <numFmt numFmtId="178" formatCode="@&quot;県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ＪＳＰゴシック"/>
      <family val="3"/>
      <charset val="128"/>
    </font>
    <font>
      <sz val="11"/>
      <name val="ＪＳＰゴシック"/>
      <family val="3"/>
      <charset val="128"/>
    </font>
    <font>
      <sz val="9"/>
      <name val="ＪＳＰゴシック"/>
      <family val="3"/>
      <charset val="128"/>
    </font>
    <font>
      <sz val="12"/>
      <name val="ＪＳＰゴシック"/>
      <family val="3"/>
      <charset val="128"/>
    </font>
    <font>
      <sz val="14"/>
      <name val="ＪＳＰゴシック"/>
      <family val="3"/>
      <charset val="128"/>
    </font>
    <font>
      <sz val="9"/>
      <color indexed="10"/>
      <name val="ＪＳＰゴシック"/>
      <family val="3"/>
      <charset val="128"/>
    </font>
    <font>
      <sz val="10"/>
      <name val="ＪＳＰゴシック"/>
      <family val="3"/>
      <charset val="128"/>
    </font>
    <font>
      <u/>
      <sz val="11"/>
      <color indexed="12"/>
      <name val="ＪＳＰゴシック"/>
      <family val="3"/>
      <charset val="128"/>
    </font>
    <font>
      <b/>
      <sz val="14"/>
      <name val="ＪＳＰゴシック"/>
      <family val="3"/>
      <charset val="128"/>
    </font>
    <font>
      <sz val="16"/>
      <name val="ＪＳＰゴシック"/>
      <family val="3"/>
      <charset val="128"/>
    </font>
    <font>
      <sz val="14"/>
      <color indexed="8"/>
      <name val="ＪＳＰゴシック"/>
      <family val="3"/>
      <charset val="128"/>
    </font>
    <font>
      <sz val="11"/>
      <name val="ＭＳ 明朝"/>
      <family val="1"/>
      <charset val="128"/>
    </font>
    <font>
      <sz val="18"/>
      <name val="HGP創英角ｺﾞｼｯｸUB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13"/>
      <color rgb="FF0000FF"/>
      <name val="HGP明朝E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name val="HGP創英角ｺﾞｼｯｸU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58" fontId="4" fillId="0" borderId="0" xfId="0" applyNumberFormat="1" applyFont="1" applyAlignment="1" applyProtection="1">
      <alignment horizontal="right" vertical="center"/>
    </xf>
    <xf numFmtId="58" fontId="12" fillId="0" borderId="0" xfId="0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3" xfId="0" applyFont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0" fontId="22" fillId="2" borderId="0" xfId="0" applyFont="1" applyFill="1" applyProtection="1">
      <alignment vertical="center"/>
    </xf>
    <xf numFmtId="0" fontId="25" fillId="0" borderId="6" xfId="0" applyFont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22" fillId="0" borderId="16" xfId="0" applyFont="1" applyBorder="1" applyAlignment="1" applyProtection="1">
      <alignment horizontal="center" vertical="center"/>
    </xf>
    <xf numFmtId="0" fontId="22" fillId="2" borderId="13" xfId="0" quotePrefix="1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left" vertical="center"/>
      <protection locked="0"/>
    </xf>
    <xf numFmtId="0" fontId="22" fillId="2" borderId="10" xfId="0" quotePrefix="1" applyFont="1" applyFill="1" applyBorder="1" applyAlignment="1" applyProtection="1">
      <alignment horizontal="left" vertical="center"/>
      <protection locked="0"/>
    </xf>
    <xf numFmtId="0" fontId="25" fillId="2" borderId="11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58" fontId="21" fillId="0" borderId="0" xfId="0" applyNumberFormat="1" applyFont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  <protection locked="0"/>
    </xf>
    <xf numFmtId="58" fontId="29" fillId="0" borderId="0" xfId="0" applyNumberFormat="1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20" fillId="0" borderId="0" xfId="0" applyFont="1" applyBorder="1">
      <alignment vertical="center"/>
    </xf>
    <xf numFmtId="0" fontId="25" fillId="0" borderId="0" xfId="0" applyFont="1" applyAlignment="1">
      <alignment horizontal="right" vertical="center"/>
    </xf>
    <xf numFmtId="58" fontId="29" fillId="0" borderId="14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2" applyFont="1" applyBorder="1" applyAlignment="1">
      <alignment vertical="center"/>
    </xf>
    <xf numFmtId="0" fontId="1" fillId="0" borderId="0" xfId="2"/>
    <xf numFmtId="0" fontId="1" fillId="0" borderId="0" xfId="2" applyAlignment="1">
      <alignment vertical="center"/>
    </xf>
    <xf numFmtId="0" fontId="5" fillId="0" borderId="0" xfId="2" applyFont="1" applyFill="1" applyAlignment="1">
      <alignment horizontal="center" vertical="center"/>
    </xf>
    <xf numFmtId="0" fontId="30" fillId="0" borderId="0" xfId="2" applyFont="1" applyFill="1" applyBorder="1" applyAlignment="1">
      <alignment vertical="center"/>
    </xf>
    <xf numFmtId="0" fontId="1" fillId="0" borderId="0" xfId="2" applyFill="1"/>
    <xf numFmtId="0" fontId="1" fillId="0" borderId="0" xfId="2" applyFill="1" applyAlignment="1">
      <alignment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2" fillId="6" borderId="0" xfId="2" applyFont="1" applyFill="1" applyAlignment="1">
      <alignment horizontal="center" vertical="center"/>
    </xf>
    <xf numFmtId="0" fontId="30" fillId="6" borderId="0" xfId="2" applyFont="1" applyFill="1" applyAlignment="1">
      <alignment vertical="center"/>
    </xf>
    <xf numFmtId="0" fontId="30" fillId="0" borderId="0" xfId="3" applyFont="1" applyAlignment="1">
      <alignment horizontal="center" vertical="center"/>
    </xf>
    <xf numFmtId="0" fontId="30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1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50" xfId="2" applyBorder="1" applyAlignment="1">
      <alignment vertical="center"/>
    </xf>
    <xf numFmtId="0" fontId="1" fillId="0" borderId="42" xfId="2" applyBorder="1" applyAlignment="1">
      <alignment vertical="center"/>
    </xf>
    <xf numFmtId="0" fontId="1" fillId="0" borderId="14" xfId="2" applyBorder="1" applyAlignment="1">
      <alignment vertical="center"/>
    </xf>
    <xf numFmtId="0" fontId="1" fillId="0" borderId="44" xfId="2" applyBorder="1" applyAlignment="1">
      <alignment horizontal="center" vertical="center"/>
    </xf>
    <xf numFmtId="0" fontId="42" fillId="11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12" borderId="15" xfId="2" applyFill="1" applyBorder="1" applyAlignment="1">
      <alignment horizontal="center" vertical="center" shrinkToFit="1"/>
    </xf>
    <xf numFmtId="0" fontId="1" fillId="12" borderId="5" xfId="2" applyFill="1" applyBorder="1" applyAlignment="1">
      <alignment horizontal="center" vertical="center" shrinkToFit="1"/>
    </xf>
    <xf numFmtId="0" fontId="1" fillId="12" borderId="1" xfId="2" applyFill="1" applyBorder="1" applyAlignment="1">
      <alignment horizontal="center" vertical="center" shrinkToFit="1"/>
    </xf>
    <xf numFmtId="0" fontId="1" fillId="0" borderId="15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44" fillId="0" borderId="58" xfId="2" applyFont="1" applyFill="1" applyBorder="1" applyAlignment="1">
      <alignment horizontal="center" vertical="center" shrinkToFit="1"/>
    </xf>
    <xf numFmtId="0" fontId="44" fillId="0" borderId="59" xfId="2" applyFont="1" applyFill="1" applyBorder="1" applyAlignment="1">
      <alignment horizontal="center" vertical="center" shrinkToFit="1"/>
    </xf>
    <xf numFmtId="0" fontId="44" fillId="0" borderId="60" xfId="2" applyFont="1" applyFill="1" applyBorder="1" applyAlignment="1">
      <alignment horizontal="center" vertical="center" shrinkToFit="1"/>
    </xf>
    <xf numFmtId="0" fontId="44" fillId="0" borderId="61" xfId="2" applyFont="1" applyFill="1" applyBorder="1" applyAlignment="1">
      <alignment horizontal="center" vertical="center" shrinkToFit="1"/>
    </xf>
    <xf numFmtId="0" fontId="44" fillId="0" borderId="62" xfId="2" applyFont="1" applyFill="1" applyBorder="1" applyAlignment="1">
      <alignment horizontal="center" vertical="center" shrinkToFit="1"/>
    </xf>
    <xf numFmtId="0" fontId="6" fillId="2" borderId="64" xfId="0" applyFont="1" applyFill="1" applyBorder="1" applyAlignment="1" applyProtection="1">
      <alignment horizontal="left" vertical="center"/>
      <protection locked="0"/>
    </xf>
    <xf numFmtId="0" fontId="1" fillId="0" borderId="1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12" borderId="1" xfId="2" applyFill="1" applyBorder="1" applyAlignment="1">
      <alignment horizontal="center" vertical="center" shrinkToFit="1"/>
    </xf>
    <xf numFmtId="0" fontId="0" fillId="0" borderId="0" xfId="2" applyFont="1" applyAlignment="1">
      <alignment vertical="center"/>
    </xf>
    <xf numFmtId="0" fontId="1" fillId="10" borderId="1" xfId="2" applyFill="1" applyBorder="1" applyAlignment="1">
      <alignment horizontal="left" vertical="center" shrinkToFit="1"/>
    </xf>
    <xf numFmtId="49" fontId="5" fillId="10" borderId="1" xfId="2" applyNumberFormat="1" applyFont="1" applyFill="1" applyBorder="1" applyAlignment="1">
      <alignment horizontal="center" vertical="center" shrinkToFit="1"/>
    </xf>
    <xf numFmtId="49" fontId="5" fillId="10" borderId="1" xfId="2" applyNumberFormat="1" applyFont="1" applyFill="1" applyBorder="1" applyAlignment="1">
      <alignment horizontal="left" vertical="center" shrinkToFit="1"/>
    </xf>
    <xf numFmtId="0" fontId="1" fillId="0" borderId="5" xfId="2" applyFill="1" applyBorder="1" applyAlignment="1">
      <alignment horizontal="left" vertical="center" shrinkToFit="1"/>
    </xf>
    <xf numFmtId="0" fontId="1" fillId="0" borderId="32" xfId="2" applyBorder="1" applyAlignment="1">
      <alignment horizontal="center" vertical="center" shrinkToFit="1"/>
    </xf>
    <xf numFmtId="0" fontId="1" fillId="0" borderId="21" xfId="2" applyBorder="1" applyAlignment="1">
      <alignment horizontal="center" vertical="center" shrinkToFit="1"/>
    </xf>
    <xf numFmtId="49" fontId="5" fillId="10" borderId="31" xfId="2" applyNumberFormat="1" applyFont="1" applyFill="1" applyBorder="1" applyAlignment="1">
      <alignment horizontal="left" vertical="center" shrinkToFit="1"/>
    </xf>
    <xf numFmtId="0" fontId="1" fillId="6" borderId="0" xfId="2" applyFill="1" applyBorder="1" applyAlignment="1">
      <alignment vertical="center"/>
    </xf>
    <xf numFmtId="0" fontId="0" fillId="0" borderId="32" xfId="2" applyFont="1" applyBorder="1" applyAlignment="1">
      <alignment horizontal="center" vertical="center" shrinkToFit="1"/>
    </xf>
    <xf numFmtId="0" fontId="0" fillId="12" borderId="32" xfId="2" applyFont="1" applyFill="1" applyBorder="1" applyAlignment="1">
      <alignment horizontal="center" vertical="center" shrinkToFit="1"/>
    </xf>
    <xf numFmtId="0" fontId="37" fillId="0" borderId="0" xfId="2" applyFont="1" applyBorder="1" applyAlignment="1">
      <alignment vertical="center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176" fontId="23" fillId="0" borderId="47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horizontal="center" vertical="center"/>
    </xf>
    <xf numFmtId="176" fontId="23" fillId="0" borderId="48" xfId="0" applyNumberFormat="1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19" fillId="0" borderId="0" xfId="0" quotePrefix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2" borderId="31" xfId="0" quotePrefix="1" applyFont="1" applyFill="1" applyBorder="1" applyAlignment="1" applyProtection="1">
      <alignment horizontal="left" vertical="center" shrinkToFit="1"/>
      <protection locked="0"/>
    </xf>
    <xf numFmtId="0" fontId="20" fillId="2" borderId="32" xfId="0" applyFont="1" applyFill="1" applyBorder="1" applyAlignment="1" applyProtection="1">
      <alignment horizontal="left" vertical="center" shrinkToFit="1"/>
      <protection locked="0"/>
    </xf>
    <xf numFmtId="0" fontId="20" fillId="2" borderId="33" xfId="0" applyFont="1" applyFill="1" applyBorder="1" applyAlignment="1" applyProtection="1">
      <alignment horizontal="left" vertical="center" shrinkToFit="1"/>
      <protection locked="0"/>
    </xf>
    <xf numFmtId="0" fontId="22" fillId="0" borderId="31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0" fillId="2" borderId="20" xfId="0" quotePrefix="1" applyFont="1" applyFill="1" applyBorder="1" applyAlignment="1" applyProtection="1">
      <alignment horizontal="left" vertical="center" shrinkToFit="1"/>
      <protection locked="0"/>
    </xf>
    <xf numFmtId="0" fontId="20" fillId="2" borderId="21" xfId="0" applyFont="1" applyFill="1" applyBorder="1" applyAlignment="1" applyProtection="1">
      <alignment horizontal="left" vertical="center" shrinkToFit="1"/>
      <protection locked="0"/>
    </xf>
    <xf numFmtId="0" fontId="20" fillId="2" borderId="30" xfId="0" applyFont="1" applyFill="1" applyBorder="1" applyAlignment="1" applyProtection="1">
      <alignment horizontal="left" vertical="center" shrinkToFit="1"/>
      <protection locked="0"/>
    </xf>
    <xf numFmtId="0" fontId="22" fillId="2" borderId="1" xfId="0" quotePrefix="1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2" fillId="2" borderId="5" xfId="0" applyFont="1" applyFill="1" applyBorder="1" applyAlignment="1" applyProtection="1">
      <alignment horizontal="left" vertical="center"/>
      <protection locked="0"/>
    </xf>
    <xf numFmtId="0" fontId="20" fillId="0" borderId="3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5" fillId="2" borderId="37" xfId="0" applyFont="1" applyFill="1" applyBorder="1" applyAlignment="1">
      <alignment horizontal="left" vertical="center"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6" fillId="2" borderId="20" xfId="1" quotePrefix="1" applyFont="1" applyFill="1" applyBorder="1" applyAlignment="1" applyProtection="1">
      <alignment horizontal="left" vertical="center" shrinkToFit="1"/>
      <protection locked="0"/>
    </xf>
    <xf numFmtId="0" fontId="26" fillId="2" borderId="21" xfId="1" quotePrefix="1" applyFont="1" applyFill="1" applyBorder="1" applyAlignment="1" applyProtection="1">
      <alignment horizontal="left" vertical="center" shrinkToFit="1"/>
      <protection locked="0"/>
    </xf>
    <xf numFmtId="0" fontId="26" fillId="2" borderId="22" xfId="1" quotePrefix="1" applyFont="1" applyFill="1" applyBorder="1" applyAlignment="1" applyProtection="1">
      <alignment horizontal="left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0" fillId="2" borderId="30" xfId="0" quotePrefix="1" applyFont="1" applyFill="1" applyBorder="1" applyAlignment="1" applyProtection="1">
      <alignment horizontal="left" vertical="center" shrinkToFi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40" xfId="0" quotePrefix="1" applyFont="1" applyFill="1" applyBorder="1" applyAlignment="1" applyProtection="1">
      <alignment horizontal="left" vertical="center" shrinkToFit="1"/>
      <protection locked="0"/>
    </xf>
    <xf numFmtId="0" fontId="22" fillId="2" borderId="14" xfId="0" applyFont="1" applyFill="1" applyBorder="1" applyAlignment="1" applyProtection="1">
      <alignment horizontal="left" vertical="center" shrinkToFit="1"/>
      <protection locked="0"/>
    </xf>
    <xf numFmtId="0" fontId="22" fillId="2" borderId="25" xfId="0" applyFont="1" applyFill="1" applyBorder="1" applyAlignment="1" applyProtection="1">
      <alignment horizontal="center" vertical="top"/>
      <protection locked="0"/>
    </xf>
    <xf numFmtId="0" fontId="22" fillId="2" borderId="10" xfId="0" applyFont="1" applyFill="1" applyBorder="1" applyAlignment="1" applyProtection="1">
      <alignment horizontal="center" vertical="top"/>
      <protection locked="0"/>
    </xf>
    <xf numFmtId="0" fontId="15" fillId="4" borderId="0" xfId="0" applyFont="1" applyFill="1" applyAlignment="1">
      <alignment horizontal="center" vertical="distributed" textRotation="255" wrapText="1"/>
    </xf>
    <xf numFmtId="0" fontId="15" fillId="4" borderId="0" xfId="0" applyFont="1" applyFill="1" applyAlignment="1">
      <alignment horizontal="center" vertical="distributed" textRotation="255"/>
    </xf>
    <xf numFmtId="0" fontId="21" fillId="2" borderId="26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</xf>
    <xf numFmtId="0" fontId="21" fillId="2" borderId="45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21" fillId="2" borderId="41" xfId="0" applyFont="1" applyFill="1" applyBorder="1" applyAlignment="1" applyProtection="1">
      <alignment horizontal="center" vertical="center"/>
    </xf>
    <xf numFmtId="0" fontId="21" fillId="2" borderId="42" xfId="0" applyFont="1" applyFill="1" applyBorder="1" applyAlignment="1" applyProtection="1">
      <alignment horizontal="center" vertical="center"/>
    </xf>
    <xf numFmtId="0" fontId="23" fillId="2" borderId="14" xfId="0" quotePrefix="1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2" borderId="22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1" fillId="0" borderId="0" xfId="0" applyFont="1" applyAlignment="1">
      <alignment horizontal="center" vertical="distributed"/>
    </xf>
    <xf numFmtId="58" fontId="23" fillId="0" borderId="0" xfId="0" applyNumberFormat="1" applyFont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center" vertical="center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</xf>
    <xf numFmtId="176" fontId="23" fillId="0" borderId="49" xfId="0" applyNumberFormat="1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left" vertical="center" shrinkToFit="1"/>
      <protection locked="0"/>
    </xf>
    <xf numFmtId="0" fontId="8" fillId="2" borderId="21" xfId="1" applyFont="1" applyFill="1" applyBorder="1" applyAlignment="1" applyProtection="1">
      <alignment horizontal="left" vertical="center" shrinkToFit="1"/>
      <protection locked="0"/>
    </xf>
    <xf numFmtId="0" fontId="8" fillId="2" borderId="22" xfId="1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5" fillId="0" borderId="0" xfId="0" quotePrefix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7" fillId="4" borderId="0" xfId="0" applyFont="1" applyFill="1" applyAlignment="1">
      <alignment horizontal="center" vertical="distributed" textRotation="255" wrapText="1"/>
    </xf>
    <xf numFmtId="0" fontId="16" fillId="0" borderId="2" xfId="0" applyFont="1" applyBorder="1" applyAlignment="1" applyProtection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18" fillId="2" borderId="32" xfId="0" applyFont="1" applyFill="1" applyBorder="1" applyAlignment="1" applyProtection="1">
      <alignment horizontal="left" vertical="center" shrinkToFit="1"/>
      <protection locked="0"/>
    </xf>
    <xf numFmtId="0" fontId="18" fillId="2" borderId="33" xfId="0" applyFont="1" applyFill="1" applyBorder="1" applyAlignment="1" applyProtection="1">
      <alignment horizontal="left" vertical="center" shrinkToFit="1"/>
      <protection locked="0"/>
    </xf>
    <xf numFmtId="176" fontId="7" fillId="0" borderId="47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 shrinkToFit="1"/>
      <protection locked="0"/>
    </xf>
    <xf numFmtId="0" fontId="18" fillId="2" borderId="21" xfId="0" applyFont="1" applyFill="1" applyBorder="1" applyAlignment="1" applyProtection="1">
      <alignment horizontal="left" vertical="center" shrinkToFit="1"/>
      <protection locked="0"/>
    </xf>
    <xf numFmtId="0" fontId="18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left" vertical="center" shrinkToFit="1"/>
      <protection locked="0"/>
    </xf>
    <xf numFmtId="0" fontId="18" fillId="2" borderId="19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center" vertical="center"/>
    </xf>
    <xf numFmtId="176" fontId="7" fillId="0" borderId="49" xfId="0" applyNumberFormat="1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distributed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58" fontId="7" fillId="0" borderId="0" xfId="0" applyNumberFormat="1" applyFont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76" fontId="7" fillId="0" borderId="48" xfId="0" applyNumberFormat="1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0" fillId="0" borderId="6" xfId="2" applyFont="1" applyBorder="1" applyAlignment="1">
      <alignment horizontal="center" vertical="center" shrinkToFit="1"/>
    </xf>
    <xf numFmtId="0" fontId="0" fillId="0" borderId="19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1" fillId="12" borderId="53" xfId="2" applyFill="1" applyBorder="1" applyAlignment="1">
      <alignment horizontal="center" vertical="center"/>
    </xf>
    <xf numFmtId="0" fontId="1" fillId="12" borderId="32" xfId="2" applyFill="1" applyBorder="1" applyAlignment="1">
      <alignment horizontal="center" vertical="center"/>
    </xf>
    <xf numFmtId="0" fontId="1" fillId="12" borderId="33" xfId="2" applyFill="1" applyBorder="1" applyAlignment="1">
      <alignment horizontal="center" vertical="center"/>
    </xf>
    <xf numFmtId="0" fontId="37" fillId="0" borderId="2" xfId="2" applyFont="1" applyBorder="1" applyAlignment="1">
      <alignment horizontal="left" vertical="center"/>
    </xf>
    <xf numFmtId="0" fontId="0" fillId="0" borderId="15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5" fillId="6" borderId="41" xfId="2" applyFont="1" applyFill="1" applyBorder="1" applyAlignment="1">
      <alignment horizontal="left" vertical="center" shrinkToFit="1"/>
    </xf>
    <xf numFmtId="0" fontId="7" fillId="6" borderId="50" xfId="2" applyFont="1" applyFill="1" applyBorder="1" applyAlignment="1">
      <alignment horizontal="left" vertical="center" shrinkToFit="1"/>
    </xf>
    <xf numFmtId="0" fontId="7" fillId="6" borderId="42" xfId="2" applyFont="1" applyFill="1" applyBorder="1" applyAlignment="1">
      <alignment horizontal="left" vertical="center" shrinkToFit="1"/>
    </xf>
    <xf numFmtId="0" fontId="7" fillId="6" borderId="40" xfId="2" applyFont="1" applyFill="1" applyBorder="1" applyAlignment="1">
      <alignment horizontal="left" vertical="center" shrinkToFit="1"/>
    </xf>
    <xf numFmtId="0" fontId="7" fillId="6" borderId="14" xfId="2" applyFont="1" applyFill="1" applyBorder="1" applyAlignment="1">
      <alignment horizontal="left" vertical="center" shrinkToFit="1"/>
    </xf>
    <xf numFmtId="0" fontId="7" fillId="6" borderId="45" xfId="2" applyFont="1" applyFill="1" applyBorder="1" applyAlignment="1">
      <alignment horizontal="left" vertical="center" shrinkToFit="1"/>
    </xf>
    <xf numFmtId="0" fontId="0" fillId="0" borderId="15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40" xfId="2" applyFont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33" fillId="7" borderId="0" xfId="2" applyFont="1" applyFill="1" applyBorder="1" applyAlignment="1">
      <alignment horizontal="center" vertical="center" wrapText="1"/>
    </xf>
    <xf numFmtId="0" fontId="34" fillId="8" borderId="31" xfId="3" applyFont="1" applyFill="1" applyBorder="1" applyAlignment="1">
      <alignment horizontal="center" vertical="center"/>
    </xf>
    <xf numFmtId="0" fontId="1" fillId="0" borderId="32" xfId="2" applyBorder="1" applyAlignment="1">
      <alignment vertical="center"/>
    </xf>
    <xf numFmtId="0" fontId="1" fillId="0" borderId="34" xfId="2" applyBorder="1" applyAlignment="1">
      <alignment vertical="center"/>
    </xf>
    <xf numFmtId="0" fontId="1" fillId="0" borderId="3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177" fontId="6" fillId="9" borderId="35" xfId="2" applyNumberFormat="1" applyFont="1" applyFill="1" applyBorder="1" applyAlignment="1">
      <alignment horizontal="center" vertical="center"/>
    </xf>
    <xf numFmtId="177" fontId="6" fillId="9" borderId="28" xfId="2" applyNumberFormat="1" applyFont="1" applyFill="1" applyBorder="1" applyAlignment="1">
      <alignment horizontal="center" vertical="center"/>
    </xf>
    <xf numFmtId="177" fontId="6" fillId="0" borderId="28" xfId="2" applyNumberFormat="1" applyFont="1" applyFill="1" applyBorder="1" applyAlignment="1">
      <alignment horizontal="left" vertical="center"/>
    </xf>
    <xf numFmtId="177" fontId="6" fillId="0" borderId="29" xfId="2" applyNumberFormat="1" applyFont="1" applyFill="1" applyBorder="1" applyAlignment="1">
      <alignment horizontal="left" vertical="center"/>
    </xf>
    <xf numFmtId="178" fontId="5" fillId="9" borderId="24" xfId="2" applyNumberFormat="1" applyFont="1" applyFill="1" applyBorder="1" applyAlignment="1">
      <alignment horizontal="center" vertical="center"/>
    </xf>
    <xf numFmtId="178" fontId="5" fillId="9" borderId="35" xfId="2" applyNumberFormat="1" applyFont="1" applyFill="1" applyBorder="1" applyAlignment="1">
      <alignment horizontal="center" vertical="center"/>
    </xf>
    <xf numFmtId="178" fontId="5" fillId="9" borderId="4" xfId="2" applyNumberFormat="1" applyFont="1" applyFill="1" applyBorder="1" applyAlignment="1">
      <alignment horizontal="center" vertical="center"/>
    </xf>
    <xf numFmtId="178" fontId="5" fillId="9" borderId="1" xfId="2" applyNumberFormat="1" applyFont="1" applyFill="1" applyBorder="1" applyAlignment="1">
      <alignment horizontal="center" vertical="center"/>
    </xf>
    <xf numFmtId="178" fontId="5" fillId="9" borderId="31" xfId="2" applyNumberFormat="1" applyFont="1" applyFill="1" applyBorder="1" applyAlignment="1">
      <alignment horizontal="center" vertical="center"/>
    </xf>
    <xf numFmtId="178" fontId="5" fillId="9" borderId="5" xfId="2" applyNumberFormat="1" applyFont="1" applyFill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177" fontId="5" fillId="9" borderId="31" xfId="2" applyNumberFormat="1" applyFont="1" applyFill="1" applyBorder="1" applyAlignment="1">
      <alignment horizontal="center" vertical="center"/>
    </xf>
    <xf numFmtId="177" fontId="5" fillId="9" borderId="32" xfId="2" applyNumberFormat="1" applyFont="1" applyFill="1" applyBorder="1" applyAlignment="1">
      <alignment horizontal="center" vertical="center"/>
    </xf>
    <xf numFmtId="177" fontId="5" fillId="0" borderId="32" xfId="2" applyNumberFormat="1" applyFont="1" applyFill="1" applyBorder="1" applyAlignment="1">
      <alignment horizontal="left" vertical="center"/>
    </xf>
    <xf numFmtId="177" fontId="5" fillId="0" borderId="34" xfId="2" applyNumberFormat="1" applyFont="1" applyFill="1" applyBorder="1" applyAlignment="1">
      <alignment horizontal="left" vertical="center"/>
    </xf>
    <xf numFmtId="0" fontId="33" fillId="7" borderId="52" xfId="2" applyFont="1" applyFill="1" applyBorder="1" applyAlignment="1">
      <alignment horizontal="left" vertical="top" wrapText="1"/>
    </xf>
    <xf numFmtId="0" fontId="33" fillId="7" borderId="0" xfId="2" applyFont="1" applyFill="1" applyBorder="1" applyAlignment="1">
      <alignment horizontal="left" vertical="top" wrapText="1"/>
    </xf>
    <xf numFmtId="0" fontId="1" fillId="0" borderId="53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177" fontId="0" fillId="9" borderId="32" xfId="2" applyNumberFormat="1" applyFont="1" applyFill="1" applyBorder="1" applyAlignment="1">
      <alignment horizontal="left" vertical="center"/>
    </xf>
    <xf numFmtId="177" fontId="1" fillId="9" borderId="32" xfId="2" applyNumberFormat="1" applyFill="1" applyBorder="1" applyAlignment="1">
      <alignment horizontal="left" vertical="center"/>
    </xf>
    <xf numFmtId="177" fontId="1" fillId="9" borderId="33" xfId="2" applyNumberFormat="1" applyFill="1" applyBorder="1" applyAlignment="1">
      <alignment horizontal="left" vertical="center"/>
    </xf>
    <xf numFmtId="0" fontId="1" fillId="0" borderId="54" xfId="2" applyBorder="1" applyAlignment="1">
      <alignment horizontal="center" vertical="center" wrapText="1"/>
    </xf>
    <xf numFmtId="0" fontId="1" fillId="0" borderId="50" xfId="2" applyBorder="1" applyAlignment="1">
      <alignment horizontal="center" vertical="center" wrapText="1"/>
    </xf>
    <xf numFmtId="0" fontId="1" fillId="0" borderId="51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77" fontId="1" fillId="9" borderId="50" xfId="2" applyNumberFormat="1" applyFill="1" applyBorder="1" applyAlignment="1">
      <alignment horizontal="center" vertical="center"/>
    </xf>
    <xf numFmtId="177" fontId="1" fillId="9" borderId="14" xfId="2" applyNumberFormat="1" applyFill="1" applyBorder="1" applyAlignment="1">
      <alignment horizontal="left" vertical="center"/>
    </xf>
    <xf numFmtId="177" fontId="1" fillId="9" borderId="45" xfId="2" applyNumberFormat="1" applyFill="1" applyBorder="1" applyAlignment="1">
      <alignment horizontal="left" vertical="center"/>
    </xf>
    <xf numFmtId="177" fontId="1" fillId="9" borderId="31" xfId="2" applyNumberFormat="1" applyFill="1" applyBorder="1" applyAlignment="1">
      <alignment horizontal="left" vertical="center" indent="1"/>
    </xf>
    <xf numFmtId="177" fontId="1" fillId="9" borderId="32" xfId="2" applyNumberFormat="1" applyFill="1" applyBorder="1" applyAlignment="1">
      <alignment horizontal="left" vertical="center" indent="1"/>
    </xf>
    <xf numFmtId="177" fontId="1" fillId="9" borderId="34" xfId="2" applyNumberFormat="1" applyFill="1" applyBorder="1" applyAlignment="1">
      <alignment horizontal="left" vertical="center" indent="1"/>
    </xf>
    <xf numFmtId="177" fontId="1" fillId="9" borderId="33" xfId="2" applyNumberFormat="1" applyFill="1" applyBorder="1" applyAlignment="1">
      <alignment horizontal="left" vertical="center" indent="1"/>
    </xf>
    <xf numFmtId="0" fontId="1" fillId="0" borderId="54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5" fillId="5" borderId="0" xfId="2" applyFont="1" applyFill="1" applyAlignment="1">
      <alignment horizontal="center" vertical="center"/>
    </xf>
    <xf numFmtId="0" fontId="0" fillId="0" borderId="31" xfId="2" applyFont="1" applyFill="1" applyBorder="1" applyAlignment="1">
      <alignment horizontal="center" vertical="center"/>
    </xf>
    <xf numFmtId="0" fontId="0" fillId="0" borderId="32" xfId="2" applyFont="1" applyBorder="1" applyAlignment="1">
      <alignment horizontal="center" vertical="center"/>
    </xf>
    <xf numFmtId="0" fontId="0" fillId="0" borderId="34" xfId="2" applyFont="1" applyBorder="1" applyAlignment="1">
      <alignment horizontal="center" vertical="center"/>
    </xf>
    <xf numFmtId="0" fontId="31" fillId="6" borderId="31" xfId="2" applyFont="1" applyFill="1" applyBorder="1" applyAlignment="1">
      <alignment horizontal="center" vertical="center" shrinkToFit="1"/>
    </xf>
    <xf numFmtId="0" fontId="32" fillId="6" borderId="41" xfId="2" applyFont="1" applyFill="1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0" fillId="10" borderId="1" xfId="2" applyFont="1" applyFill="1" applyBorder="1" applyAlignment="1">
      <alignment horizontal="center" vertical="center" shrinkToFit="1"/>
    </xf>
    <xf numFmtId="0" fontId="0" fillId="10" borderId="31" xfId="2" applyFont="1" applyFill="1" applyBorder="1" applyAlignment="1">
      <alignment horizontal="center" vertical="center" shrinkToFit="1"/>
    </xf>
    <xf numFmtId="0" fontId="0" fillId="10" borderId="5" xfId="2" applyFont="1" applyFill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6" borderId="10" xfId="2" applyFont="1" applyFill="1" applyBorder="1" applyAlignment="1">
      <alignment horizontal="left" vertical="center" shrinkToFit="1"/>
    </xf>
    <xf numFmtId="0" fontId="0" fillId="6" borderId="40" xfId="2" applyFont="1" applyFill="1" applyBorder="1" applyAlignment="1">
      <alignment horizontal="left" vertical="center" shrinkToFit="1"/>
    </xf>
    <xf numFmtId="0" fontId="0" fillId="6" borderId="67" xfId="2" applyFont="1" applyFill="1" applyBorder="1" applyAlignment="1">
      <alignment horizontal="left" vertical="center" shrinkToFit="1"/>
    </xf>
    <xf numFmtId="0" fontId="0" fillId="6" borderId="1" xfId="2" applyFont="1" applyFill="1" applyBorder="1" applyAlignment="1">
      <alignment horizontal="left" vertical="center" shrinkToFit="1"/>
    </xf>
    <xf numFmtId="0" fontId="0" fillId="6" borderId="31" xfId="2" applyFont="1" applyFill="1" applyBorder="1" applyAlignment="1">
      <alignment horizontal="left" vertical="center" shrinkToFit="1"/>
    </xf>
    <xf numFmtId="0" fontId="0" fillId="6" borderId="5" xfId="2" applyFont="1" applyFill="1" applyBorder="1" applyAlignment="1">
      <alignment horizontal="left" vertical="center" shrinkToFit="1"/>
    </xf>
    <xf numFmtId="0" fontId="0" fillId="6" borderId="44" xfId="2" applyFont="1" applyFill="1" applyBorder="1" applyAlignment="1">
      <alignment horizontal="left" vertical="center" shrinkToFit="1"/>
    </xf>
    <xf numFmtId="0" fontId="0" fillId="6" borderId="41" xfId="2" applyFont="1" applyFill="1" applyBorder="1" applyAlignment="1">
      <alignment horizontal="left" vertical="center" shrinkToFit="1"/>
    </xf>
    <xf numFmtId="0" fontId="0" fillId="6" borderId="68" xfId="2" applyFont="1" applyFill="1" applyBorder="1" applyAlignment="1">
      <alignment horizontal="left" vertical="center" shrinkToFit="1"/>
    </xf>
    <xf numFmtId="0" fontId="0" fillId="0" borderId="1" xfId="2" applyFont="1" applyFill="1" applyBorder="1" applyAlignment="1">
      <alignment horizontal="left" vertical="center"/>
    </xf>
    <xf numFmtId="0" fontId="1" fillId="0" borderId="1" xfId="2" applyFill="1" applyBorder="1" applyAlignment="1">
      <alignment horizontal="left" vertical="center"/>
    </xf>
    <xf numFmtId="0" fontId="1" fillId="0" borderId="1" xfId="2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1" xfId="2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0" fillId="0" borderId="1" xfId="2" applyFont="1" applyBorder="1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1" fillId="0" borderId="31" xfId="2" applyBorder="1" applyAlignment="1">
      <alignment horizontal="left" vertical="center"/>
    </xf>
    <xf numFmtId="0" fontId="1" fillId="0" borderId="5" xfId="2" applyBorder="1" applyAlignment="1">
      <alignment horizontal="left" vertical="center"/>
    </xf>
    <xf numFmtId="0" fontId="1" fillId="12" borderId="17" xfId="2" applyFill="1" applyBorder="1" applyAlignment="1">
      <alignment horizontal="center" vertical="center"/>
    </xf>
    <xf numFmtId="0" fontId="1" fillId="12" borderId="8" xfId="2" applyFill="1" applyBorder="1" applyAlignment="1">
      <alignment horizontal="center" vertical="center"/>
    </xf>
    <xf numFmtId="0" fontId="1" fillId="12" borderId="26" xfId="2" applyFill="1" applyBorder="1" applyAlignment="1">
      <alignment horizontal="center" vertical="center"/>
    </xf>
    <xf numFmtId="0" fontId="1" fillId="12" borderId="56" xfId="2" applyFill="1" applyBorder="1" applyAlignment="1">
      <alignment horizontal="center" vertical="center"/>
    </xf>
    <xf numFmtId="0" fontId="1" fillId="12" borderId="46" xfId="2" applyFill="1" applyBorder="1" applyAlignment="1">
      <alignment horizontal="center" vertical="center"/>
    </xf>
    <xf numFmtId="0" fontId="1" fillId="12" borderId="40" xfId="2" applyFill="1" applyBorder="1" applyAlignment="1">
      <alignment horizontal="center" vertical="center"/>
    </xf>
    <xf numFmtId="0" fontId="1" fillId="12" borderId="14" xfId="2" applyFill="1" applyBorder="1" applyAlignment="1">
      <alignment horizontal="center" vertical="center"/>
    </xf>
    <xf numFmtId="0" fontId="1" fillId="12" borderId="45" xfId="2" applyFill="1" applyBorder="1" applyAlignment="1">
      <alignment horizontal="center" vertical="center"/>
    </xf>
    <xf numFmtId="0" fontId="1" fillId="12" borderId="3" xfId="2" applyFill="1" applyBorder="1" applyAlignment="1">
      <alignment horizontal="center" vertical="center"/>
    </xf>
    <xf numFmtId="0" fontId="1" fillId="12" borderId="24" xfId="2" applyFill="1" applyBorder="1" applyAlignment="1">
      <alignment horizontal="center" vertical="center"/>
    </xf>
    <xf numFmtId="0" fontId="1" fillId="12" borderId="35" xfId="2" applyFill="1" applyBorder="1" applyAlignment="1">
      <alignment horizontal="center" vertical="center"/>
    </xf>
    <xf numFmtId="0" fontId="1" fillId="12" borderId="28" xfId="2" applyFill="1" applyBorder="1" applyAlignment="1">
      <alignment horizontal="center" vertical="center"/>
    </xf>
    <xf numFmtId="0" fontId="1" fillId="12" borderId="36" xfId="2" applyFill="1" applyBorder="1" applyAlignment="1">
      <alignment horizontal="center" vertical="center"/>
    </xf>
    <xf numFmtId="56" fontId="0" fillId="12" borderId="3" xfId="2" applyNumberFormat="1" applyFont="1" applyFill="1" applyBorder="1" applyAlignment="1">
      <alignment horizontal="center" vertical="center" shrinkToFit="1"/>
    </xf>
    <xf numFmtId="0" fontId="1" fillId="12" borderId="4" xfId="2" applyFill="1" applyBorder="1" applyAlignment="1">
      <alignment horizontal="center" vertical="center" shrinkToFit="1"/>
    </xf>
    <xf numFmtId="0" fontId="1" fillId="12" borderId="8" xfId="2" applyFill="1" applyBorder="1" applyAlignment="1">
      <alignment vertical="center" shrinkToFit="1"/>
    </xf>
    <xf numFmtId="0" fontId="1" fillId="12" borderId="10" xfId="2" applyFill="1" applyBorder="1" applyAlignment="1">
      <alignment vertical="center" shrinkToFit="1"/>
    </xf>
    <xf numFmtId="0" fontId="1" fillId="12" borderId="1" xfId="2" applyFill="1" applyBorder="1" applyAlignment="1">
      <alignment horizontal="center" vertical="center" shrinkToFit="1"/>
    </xf>
    <xf numFmtId="0" fontId="1" fillId="12" borderId="5" xfId="2" applyFill="1" applyBorder="1" applyAlignment="1">
      <alignment horizontal="center" vertical="center" shrinkToFit="1"/>
    </xf>
    <xf numFmtId="0" fontId="0" fillId="0" borderId="54" xfId="2" applyFont="1" applyBorder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0" fillId="0" borderId="57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6" borderId="41" xfId="2" applyFont="1" applyFill="1" applyBorder="1" applyAlignment="1">
      <alignment horizontal="center" vertical="center" shrinkToFit="1"/>
    </xf>
    <xf numFmtId="0" fontId="0" fillId="6" borderId="50" xfId="2" applyFont="1" applyFill="1" applyBorder="1" applyAlignment="1">
      <alignment horizontal="center" vertical="center" shrinkToFit="1"/>
    </xf>
    <xf numFmtId="0" fontId="0" fillId="6" borderId="42" xfId="2" applyFont="1" applyFill="1" applyBorder="1" applyAlignment="1">
      <alignment horizontal="center" vertical="center" shrinkToFit="1"/>
    </xf>
    <xf numFmtId="0" fontId="0" fillId="6" borderId="27" xfId="2" applyFont="1" applyFill="1" applyBorder="1" applyAlignment="1">
      <alignment horizontal="center" vertical="center" shrinkToFit="1"/>
    </xf>
    <xf numFmtId="0" fontId="0" fillId="6" borderId="2" xfId="2" applyFont="1" applyFill="1" applyBorder="1" applyAlignment="1">
      <alignment horizontal="center" vertical="center" shrinkToFit="1"/>
    </xf>
    <xf numFmtId="0" fontId="0" fillId="6" borderId="43" xfId="2" applyFont="1" applyFill="1" applyBorder="1" applyAlignment="1">
      <alignment horizontal="center" vertical="center" shrinkToFit="1"/>
    </xf>
    <xf numFmtId="0" fontId="0" fillId="12" borderId="3" xfId="2" applyFont="1" applyFill="1" applyBorder="1" applyAlignment="1">
      <alignment horizontal="center" vertical="center"/>
    </xf>
    <xf numFmtId="0" fontId="0" fillId="12" borderId="24" xfId="2" applyFont="1" applyFill="1" applyBorder="1" applyAlignment="1">
      <alignment horizontal="center" vertical="center"/>
    </xf>
    <xf numFmtId="0" fontId="0" fillId="12" borderId="4" xfId="2" applyFont="1" applyFill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56" fontId="0" fillId="12" borderId="69" xfId="2" applyNumberFormat="1" applyFont="1" applyFill="1" applyBorder="1" applyAlignment="1">
      <alignment horizontal="center" vertical="center" shrinkToFit="1"/>
    </xf>
    <xf numFmtId="56" fontId="0" fillId="12" borderId="28" xfId="2" applyNumberFormat="1" applyFont="1" applyFill="1" applyBorder="1" applyAlignment="1">
      <alignment horizontal="center" vertical="center" shrinkToFit="1"/>
    </xf>
    <xf numFmtId="0" fontId="0" fillId="12" borderId="69" xfId="2" applyFont="1" applyFill="1" applyBorder="1" applyAlignment="1">
      <alignment horizontal="center" vertical="center" shrinkToFit="1"/>
    </xf>
    <xf numFmtId="0" fontId="1" fillId="12" borderId="28" xfId="2" applyFill="1" applyBorder="1" applyAlignment="1">
      <alignment horizontal="center" vertical="center" shrinkToFit="1"/>
    </xf>
    <xf numFmtId="0" fontId="1" fillId="12" borderId="36" xfId="2" applyFill="1" applyBorder="1" applyAlignment="1">
      <alignment horizontal="center" vertical="center" shrinkToFit="1"/>
    </xf>
    <xf numFmtId="0" fontId="0" fillId="0" borderId="1" xfId="2" applyFont="1" applyBorder="1" applyAlignment="1">
      <alignment vertical="center"/>
    </xf>
    <xf numFmtId="0" fontId="0" fillId="10" borderId="1" xfId="2" applyFont="1" applyFill="1" applyBorder="1" applyAlignment="1">
      <alignment horizontal="left" vertical="center" shrinkToFit="1"/>
    </xf>
    <xf numFmtId="0" fontId="1" fillId="10" borderId="1" xfId="2" applyFill="1" applyBorder="1" applyAlignment="1">
      <alignment horizontal="left" vertical="center" shrinkToFit="1"/>
    </xf>
    <xf numFmtId="0" fontId="1" fillId="0" borderId="1" xfId="2" applyBorder="1" applyAlignment="1">
      <alignment vertical="center" shrinkToFit="1"/>
    </xf>
    <xf numFmtId="0" fontId="1" fillId="0" borderId="57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56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19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6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9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/>
    <cellStyle name="標準_参加申込書" xfId="3"/>
  </cellStyles>
  <dxfs count="9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1093" name="Rectangle 12"/>
        <xdr:cNvSpPr>
          <a:spLocks noChangeArrowheads="1"/>
        </xdr:cNvSpPr>
      </xdr:nvSpPr>
      <xdr:spPr bwMode="auto">
        <a:xfrm>
          <a:off x="6004560" y="867918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1094" name="Oval 14"/>
        <xdr:cNvSpPr>
          <a:spLocks noChangeArrowheads="1"/>
        </xdr:cNvSpPr>
      </xdr:nvSpPr>
      <xdr:spPr bwMode="auto">
        <a:xfrm>
          <a:off x="5996940" y="895350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5" name="Rectangle 12"/>
        <xdr:cNvSpPr>
          <a:spLocks noChangeArrowheads="1"/>
        </xdr:cNvSpPr>
      </xdr:nvSpPr>
      <xdr:spPr bwMode="auto">
        <a:xfrm>
          <a:off x="6017559" y="8774654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2118" name="Rectangle 2"/>
        <xdr:cNvSpPr>
          <a:spLocks noChangeArrowheads="1"/>
        </xdr:cNvSpPr>
      </xdr:nvSpPr>
      <xdr:spPr bwMode="auto">
        <a:xfrm>
          <a:off x="6004560" y="868680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2119" name="Oval 3"/>
        <xdr:cNvSpPr>
          <a:spLocks noChangeArrowheads="1"/>
        </xdr:cNvSpPr>
      </xdr:nvSpPr>
      <xdr:spPr bwMode="auto">
        <a:xfrm>
          <a:off x="5996940" y="896112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004560" y="868680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657975" y="880491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6650355" y="907923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6657975" y="996696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28575</xdr:rowOff>
    </xdr:from>
    <xdr:to>
      <xdr:col>11</xdr:col>
      <xdr:colOff>219075</xdr:colOff>
      <xdr:row>27</xdr:row>
      <xdr:rowOff>238125</xdr:rowOff>
    </xdr:to>
    <xdr:sp macro="" textlink="">
      <xdr:nvSpPr>
        <xdr:cNvPr id="4" name="円/楕円 3"/>
        <xdr:cNvSpPr/>
      </xdr:nvSpPr>
      <xdr:spPr>
        <a:xfrm>
          <a:off x="3438525" y="68294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27</xdr:row>
      <xdr:rowOff>0</xdr:rowOff>
    </xdr:from>
    <xdr:to>
      <xdr:col>29</xdr:col>
      <xdr:colOff>314325</xdr:colOff>
      <xdr:row>27</xdr:row>
      <xdr:rowOff>209550</xdr:rowOff>
    </xdr:to>
    <xdr:sp macro="" textlink="">
      <xdr:nvSpPr>
        <xdr:cNvPr id="6" name="円/楕円 5"/>
        <xdr:cNvSpPr/>
      </xdr:nvSpPr>
      <xdr:spPr>
        <a:xfrm>
          <a:off x="9991725" y="58769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27</xdr:row>
      <xdr:rowOff>57150</xdr:rowOff>
    </xdr:from>
    <xdr:to>
      <xdr:col>6</xdr:col>
      <xdr:colOff>295275</xdr:colOff>
      <xdr:row>27</xdr:row>
      <xdr:rowOff>266700</xdr:rowOff>
    </xdr:to>
    <xdr:sp macro="" textlink="">
      <xdr:nvSpPr>
        <xdr:cNvPr id="7" name="円/楕円 6"/>
        <xdr:cNvSpPr/>
      </xdr:nvSpPr>
      <xdr:spPr>
        <a:xfrm>
          <a:off x="1943100" y="68580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390525</xdr:colOff>
      <xdr:row>28</xdr:row>
      <xdr:rowOff>47625</xdr:rowOff>
    </xdr:from>
    <xdr:to>
      <xdr:col>28</xdr:col>
      <xdr:colOff>628650</xdr:colOff>
      <xdr:row>28</xdr:row>
      <xdr:rowOff>257175</xdr:rowOff>
    </xdr:to>
    <xdr:sp macro="" textlink="">
      <xdr:nvSpPr>
        <xdr:cNvPr id="8" name="円/楕円 7"/>
        <xdr:cNvSpPr/>
      </xdr:nvSpPr>
      <xdr:spPr>
        <a:xfrm>
          <a:off x="9620250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95250</xdr:colOff>
      <xdr:row>29</xdr:row>
      <xdr:rowOff>57150</xdr:rowOff>
    </xdr:from>
    <xdr:to>
      <xdr:col>29</xdr:col>
      <xdr:colOff>333375</xdr:colOff>
      <xdr:row>29</xdr:row>
      <xdr:rowOff>266700</xdr:rowOff>
    </xdr:to>
    <xdr:sp macro="" textlink="">
      <xdr:nvSpPr>
        <xdr:cNvPr id="9" name="円/楕円 8"/>
        <xdr:cNvSpPr/>
      </xdr:nvSpPr>
      <xdr:spPr>
        <a:xfrm>
          <a:off x="10010775" y="65055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30</xdr:row>
      <xdr:rowOff>133350</xdr:rowOff>
    </xdr:from>
    <xdr:to>
      <xdr:col>27</xdr:col>
      <xdr:colOff>238125</xdr:colOff>
      <xdr:row>31</xdr:row>
      <xdr:rowOff>57150</xdr:rowOff>
    </xdr:to>
    <xdr:sp macro="" textlink="">
      <xdr:nvSpPr>
        <xdr:cNvPr id="10" name="円/楕円 9"/>
        <xdr:cNvSpPr/>
      </xdr:nvSpPr>
      <xdr:spPr>
        <a:xfrm>
          <a:off x="8543925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381000</xdr:colOff>
      <xdr:row>31</xdr:row>
      <xdr:rowOff>161925</xdr:rowOff>
    </xdr:from>
    <xdr:to>
      <xdr:col>27</xdr:col>
      <xdr:colOff>619125</xdr:colOff>
      <xdr:row>32</xdr:row>
      <xdr:rowOff>85725</xdr:rowOff>
    </xdr:to>
    <xdr:sp macro="" textlink="">
      <xdr:nvSpPr>
        <xdr:cNvPr id="11" name="円/楕円 10"/>
        <xdr:cNvSpPr/>
      </xdr:nvSpPr>
      <xdr:spPr>
        <a:xfrm>
          <a:off x="8924925" y="71818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31</xdr:row>
      <xdr:rowOff>152400</xdr:rowOff>
    </xdr:from>
    <xdr:to>
      <xdr:col>29</xdr:col>
      <xdr:colOff>352425</xdr:colOff>
      <xdr:row>32</xdr:row>
      <xdr:rowOff>76200</xdr:rowOff>
    </xdr:to>
    <xdr:sp macro="" textlink="">
      <xdr:nvSpPr>
        <xdr:cNvPr id="12" name="円/楕円 11"/>
        <xdr:cNvSpPr/>
      </xdr:nvSpPr>
      <xdr:spPr>
        <a:xfrm>
          <a:off x="10029825" y="71723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32</xdr:row>
      <xdr:rowOff>209550</xdr:rowOff>
    </xdr:from>
    <xdr:to>
      <xdr:col>27</xdr:col>
      <xdr:colOff>257175</xdr:colOff>
      <xdr:row>33</xdr:row>
      <xdr:rowOff>133350</xdr:rowOff>
    </xdr:to>
    <xdr:sp macro="" textlink="">
      <xdr:nvSpPr>
        <xdr:cNvPr id="13" name="円/楕円 12"/>
        <xdr:cNvSpPr/>
      </xdr:nvSpPr>
      <xdr:spPr>
        <a:xfrm>
          <a:off x="8562975" y="75152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34290</xdr:colOff>
      <xdr:row>14</xdr:row>
      <xdr:rowOff>9525</xdr:rowOff>
    </xdr:from>
    <xdr:to>
      <xdr:col>27</xdr:col>
      <xdr:colOff>510540</xdr:colOff>
      <xdr:row>14</xdr:row>
      <xdr:rowOff>247650</xdr:rowOff>
    </xdr:to>
    <xdr:sp macro="" textlink="">
      <xdr:nvSpPr>
        <xdr:cNvPr id="14" name="円/楕円 13"/>
        <xdr:cNvSpPr/>
      </xdr:nvSpPr>
      <xdr:spPr>
        <a:xfrm>
          <a:off x="7700010" y="4528185"/>
          <a:ext cx="4762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28</xdr:row>
      <xdr:rowOff>47625</xdr:rowOff>
    </xdr:from>
    <xdr:to>
      <xdr:col>27</xdr:col>
      <xdr:colOff>247650</xdr:colOff>
      <xdr:row>28</xdr:row>
      <xdr:rowOff>257175</xdr:rowOff>
    </xdr:to>
    <xdr:sp macro="" textlink="">
      <xdr:nvSpPr>
        <xdr:cNvPr id="15" name="円/楕円 14"/>
        <xdr:cNvSpPr/>
      </xdr:nvSpPr>
      <xdr:spPr>
        <a:xfrm>
          <a:off x="8553450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381000</xdr:colOff>
      <xdr:row>28</xdr:row>
      <xdr:rowOff>38100</xdr:rowOff>
    </xdr:from>
    <xdr:to>
      <xdr:col>27</xdr:col>
      <xdr:colOff>619125</xdr:colOff>
      <xdr:row>28</xdr:row>
      <xdr:rowOff>247650</xdr:rowOff>
    </xdr:to>
    <xdr:sp macro="" textlink="">
      <xdr:nvSpPr>
        <xdr:cNvPr id="16" name="円/楕円 15"/>
        <xdr:cNvSpPr/>
      </xdr:nvSpPr>
      <xdr:spPr>
        <a:xfrm>
          <a:off x="8924925" y="62007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29</xdr:row>
      <xdr:rowOff>76200</xdr:rowOff>
    </xdr:from>
    <xdr:to>
      <xdr:col>27</xdr:col>
      <xdr:colOff>247650</xdr:colOff>
      <xdr:row>30</xdr:row>
      <xdr:rowOff>0</xdr:rowOff>
    </xdr:to>
    <xdr:sp macro="" textlink="">
      <xdr:nvSpPr>
        <xdr:cNvPr id="17" name="円/楕円 16"/>
        <xdr:cNvSpPr/>
      </xdr:nvSpPr>
      <xdr:spPr>
        <a:xfrm>
          <a:off x="8553450" y="65246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342900</xdr:colOff>
      <xdr:row>30</xdr:row>
      <xdr:rowOff>133350</xdr:rowOff>
    </xdr:from>
    <xdr:to>
      <xdr:col>27</xdr:col>
      <xdr:colOff>581025</xdr:colOff>
      <xdr:row>31</xdr:row>
      <xdr:rowOff>57150</xdr:rowOff>
    </xdr:to>
    <xdr:sp macro="" textlink="">
      <xdr:nvSpPr>
        <xdr:cNvPr id="18" name="円/楕円 17"/>
        <xdr:cNvSpPr/>
      </xdr:nvSpPr>
      <xdr:spPr>
        <a:xfrm>
          <a:off x="8886825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30</xdr:row>
      <xdr:rowOff>133350</xdr:rowOff>
    </xdr:from>
    <xdr:to>
      <xdr:col>28</xdr:col>
      <xdr:colOff>304800</xdr:colOff>
      <xdr:row>31</xdr:row>
      <xdr:rowOff>57150</xdr:rowOff>
    </xdr:to>
    <xdr:sp macro="" textlink="">
      <xdr:nvSpPr>
        <xdr:cNvPr id="19" name="円/楕円 18"/>
        <xdr:cNvSpPr/>
      </xdr:nvSpPr>
      <xdr:spPr>
        <a:xfrm>
          <a:off x="9296400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32</xdr:row>
      <xdr:rowOff>171450</xdr:rowOff>
    </xdr:from>
    <xdr:to>
      <xdr:col>28</xdr:col>
      <xdr:colOff>352425</xdr:colOff>
      <xdr:row>33</xdr:row>
      <xdr:rowOff>95250</xdr:rowOff>
    </xdr:to>
    <xdr:sp macro="" textlink="">
      <xdr:nvSpPr>
        <xdr:cNvPr id="20" name="円/楕円 19"/>
        <xdr:cNvSpPr/>
      </xdr:nvSpPr>
      <xdr:spPr>
        <a:xfrm>
          <a:off x="9344025" y="74771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409575</xdr:colOff>
      <xdr:row>33</xdr:row>
      <xdr:rowOff>247650</xdr:rowOff>
    </xdr:from>
    <xdr:to>
      <xdr:col>27</xdr:col>
      <xdr:colOff>647700</xdr:colOff>
      <xdr:row>34</xdr:row>
      <xdr:rowOff>171450</xdr:rowOff>
    </xdr:to>
    <xdr:sp macro="" textlink="">
      <xdr:nvSpPr>
        <xdr:cNvPr id="21" name="円/楕円 20"/>
        <xdr:cNvSpPr/>
      </xdr:nvSpPr>
      <xdr:spPr>
        <a:xfrm>
          <a:off x="8953500" y="78390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72390</xdr:colOff>
      <xdr:row>14</xdr:row>
      <xdr:rowOff>1905</xdr:rowOff>
    </xdr:from>
    <xdr:to>
      <xdr:col>28</xdr:col>
      <xdr:colOff>548640</xdr:colOff>
      <xdr:row>14</xdr:row>
      <xdr:rowOff>240030</xdr:rowOff>
    </xdr:to>
    <xdr:sp macro="" textlink="">
      <xdr:nvSpPr>
        <xdr:cNvPr id="22" name="円/楕円 21"/>
        <xdr:cNvSpPr/>
      </xdr:nvSpPr>
      <xdr:spPr>
        <a:xfrm>
          <a:off x="8355330" y="4520565"/>
          <a:ext cx="4762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142875</xdr:colOff>
      <xdr:row>32</xdr:row>
      <xdr:rowOff>180975</xdr:rowOff>
    </xdr:from>
    <xdr:to>
      <xdr:col>29</xdr:col>
      <xdr:colOff>381000</xdr:colOff>
      <xdr:row>33</xdr:row>
      <xdr:rowOff>104775</xdr:rowOff>
    </xdr:to>
    <xdr:sp macro="" textlink="">
      <xdr:nvSpPr>
        <xdr:cNvPr id="23" name="円/楕円 22"/>
        <xdr:cNvSpPr/>
      </xdr:nvSpPr>
      <xdr:spPr>
        <a:xfrm>
          <a:off x="10058400" y="74866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33</xdr:row>
      <xdr:rowOff>228600</xdr:rowOff>
    </xdr:from>
    <xdr:to>
      <xdr:col>28</xdr:col>
      <xdr:colOff>352425</xdr:colOff>
      <xdr:row>34</xdr:row>
      <xdr:rowOff>152400</xdr:rowOff>
    </xdr:to>
    <xdr:sp macro="" textlink="">
      <xdr:nvSpPr>
        <xdr:cNvPr id="24" name="円/楕円 23"/>
        <xdr:cNvSpPr/>
      </xdr:nvSpPr>
      <xdr:spPr>
        <a:xfrm>
          <a:off x="9344025" y="7820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152400</xdr:colOff>
      <xdr:row>33</xdr:row>
      <xdr:rowOff>209550</xdr:rowOff>
    </xdr:from>
    <xdr:to>
      <xdr:col>29</xdr:col>
      <xdr:colOff>390525</xdr:colOff>
      <xdr:row>34</xdr:row>
      <xdr:rowOff>133350</xdr:rowOff>
    </xdr:to>
    <xdr:sp macro="" textlink="">
      <xdr:nvSpPr>
        <xdr:cNvPr id="25" name="円/楕円 24"/>
        <xdr:cNvSpPr/>
      </xdr:nvSpPr>
      <xdr:spPr>
        <a:xfrm>
          <a:off x="10067925" y="7800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123825</xdr:colOff>
      <xdr:row>35</xdr:row>
      <xdr:rowOff>38100</xdr:rowOff>
    </xdr:from>
    <xdr:to>
      <xdr:col>28</xdr:col>
      <xdr:colOff>361950</xdr:colOff>
      <xdr:row>35</xdr:row>
      <xdr:rowOff>247650</xdr:rowOff>
    </xdr:to>
    <xdr:sp macro="" textlink="">
      <xdr:nvSpPr>
        <xdr:cNvPr id="26" name="円/楕円 25"/>
        <xdr:cNvSpPr/>
      </xdr:nvSpPr>
      <xdr:spPr>
        <a:xfrm>
          <a:off x="9353550" y="8201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36</xdr:row>
      <xdr:rowOff>114300</xdr:rowOff>
    </xdr:from>
    <xdr:to>
      <xdr:col>27</xdr:col>
      <xdr:colOff>247650</xdr:colOff>
      <xdr:row>37</xdr:row>
      <xdr:rowOff>38100</xdr:rowOff>
    </xdr:to>
    <xdr:sp macro="" textlink="">
      <xdr:nvSpPr>
        <xdr:cNvPr id="27" name="円/楕円 26"/>
        <xdr:cNvSpPr/>
      </xdr:nvSpPr>
      <xdr:spPr>
        <a:xfrm>
          <a:off x="8553450" y="8562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409575</xdr:colOff>
      <xdr:row>36</xdr:row>
      <xdr:rowOff>114300</xdr:rowOff>
    </xdr:from>
    <xdr:to>
      <xdr:col>27</xdr:col>
      <xdr:colOff>647700</xdr:colOff>
      <xdr:row>37</xdr:row>
      <xdr:rowOff>38100</xdr:rowOff>
    </xdr:to>
    <xdr:sp macro="" textlink="">
      <xdr:nvSpPr>
        <xdr:cNvPr id="28" name="円/楕円 27"/>
        <xdr:cNvSpPr/>
      </xdr:nvSpPr>
      <xdr:spPr>
        <a:xfrm>
          <a:off x="8953500" y="8562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27</xdr:row>
      <xdr:rowOff>0</xdr:rowOff>
    </xdr:from>
    <xdr:to>
      <xdr:col>28</xdr:col>
      <xdr:colOff>285750</xdr:colOff>
      <xdr:row>27</xdr:row>
      <xdr:rowOff>209550</xdr:rowOff>
    </xdr:to>
    <xdr:sp macro="" textlink="">
      <xdr:nvSpPr>
        <xdr:cNvPr id="29" name="円/楕円 28"/>
        <xdr:cNvSpPr/>
      </xdr:nvSpPr>
      <xdr:spPr>
        <a:xfrm>
          <a:off x="9277350" y="58769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390525</xdr:colOff>
      <xdr:row>26</xdr:row>
      <xdr:rowOff>276225</xdr:rowOff>
    </xdr:from>
    <xdr:to>
      <xdr:col>28</xdr:col>
      <xdr:colOff>628650</xdr:colOff>
      <xdr:row>27</xdr:row>
      <xdr:rowOff>200025</xdr:rowOff>
    </xdr:to>
    <xdr:sp macro="" textlink="">
      <xdr:nvSpPr>
        <xdr:cNvPr id="30" name="円/楕円 29"/>
        <xdr:cNvSpPr/>
      </xdr:nvSpPr>
      <xdr:spPr>
        <a:xfrm>
          <a:off x="9620250" y="58674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28</xdr:row>
      <xdr:rowOff>47625</xdr:rowOff>
    </xdr:from>
    <xdr:to>
      <xdr:col>28</xdr:col>
      <xdr:colOff>295275</xdr:colOff>
      <xdr:row>28</xdr:row>
      <xdr:rowOff>257175</xdr:rowOff>
    </xdr:to>
    <xdr:sp macro="" textlink="">
      <xdr:nvSpPr>
        <xdr:cNvPr id="31" name="円/楕円 30"/>
        <xdr:cNvSpPr/>
      </xdr:nvSpPr>
      <xdr:spPr>
        <a:xfrm>
          <a:off x="9286875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85725</xdr:colOff>
      <xdr:row>28</xdr:row>
      <xdr:rowOff>47625</xdr:rowOff>
    </xdr:from>
    <xdr:to>
      <xdr:col>29</xdr:col>
      <xdr:colOff>323850</xdr:colOff>
      <xdr:row>28</xdr:row>
      <xdr:rowOff>257175</xdr:rowOff>
    </xdr:to>
    <xdr:sp macro="" textlink="">
      <xdr:nvSpPr>
        <xdr:cNvPr id="32" name="円/楕円 31"/>
        <xdr:cNvSpPr/>
      </xdr:nvSpPr>
      <xdr:spPr>
        <a:xfrm>
          <a:off x="10001250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352425</xdr:colOff>
      <xdr:row>29</xdr:row>
      <xdr:rowOff>57150</xdr:rowOff>
    </xdr:from>
    <xdr:to>
      <xdr:col>27</xdr:col>
      <xdr:colOff>590550</xdr:colOff>
      <xdr:row>29</xdr:row>
      <xdr:rowOff>266700</xdr:rowOff>
    </xdr:to>
    <xdr:sp macro="" textlink="">
      <xdr:nvSpPr>
        <xdr:cNvPr id="33" name="円/楕円 32"/>
        <xdr:cNvSpPr/>
      </xdr:nvSpPr>
      <xdr:spPr>
        <a:xfrm>
          <a:off x="8896350" y="65055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29</xdr:row>
      <xdr:rowOff>66675</xdr:rowOff>
    </xdr:from>
    <xdr:to>
      <xdr:col>28</xdr:col>
      <xdr:colOff>295275</xdr:colOff>
      <xdr:row>29</xdr:row>
      <xdr:rowOff>276225</xdr:rowOff>
    </xdr:to>
    <xdr:sp macro="" textlink="">
      <xdr:nvSpPr>
        <xdr:cNvPr id="34" name="円/楕円 33"/>
        <xdr:cNvSpPr/>
      </xdr:nvSpPr>
      <xdr:spPr>
        <a:xfrm>
          <a:off x="9286875" y="65151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409575</xdr:colOff>
      <xdr:row>29</xdr:row>
      <xdr:rowOff>66675</xdr:rowOff>
    </xdr:from>
    <xdr:to>
      <xdr:col>28</xdr:col>
      <xdr:colOff>647700</xdr:colOff>
      <xdr:row>29</xdr:row>
      <xdr:rowOff>276225</xdr:rowOff>
    </xdr:to>
    <xdr:sp macro="" textlink="">
      <xdr:nvSpPr>
        <xdr:cNvPr id="35" name="円/楕円 34"/>
        <xdr:cNvSpPr/>
      </xdr:nvSpPr>
      <xdr:spPr>
        <a:xfrm>
          <a:off x="9639300" y="65151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409575</xdr:colOff>
      <xdr:row>30</xdr:row>
      <xdr:rowOff>133350</xdr:rowOff>
    </xdr:from>
    <xdr:to>
      <xdr:col>28</xdr:col>
      <xdr:colOff>647700</xdr:colOff>
      <xdr:row>31</xdr:row>
      <xdr:rowOff>57150</xdr:rowOff>
    </xdr:to>
    <xdr:sp macro="" textlink="">
      <xdr:nvSpPr>
        <xdr:cNvPr id="36" name="円/楕円 35"/>
        <xdr:cNvSpPr/>
      </xdr:nvSpPr>
      <xdr:spPr>
        <a:xfrm>
          <a:off x="9639300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104775</xdr:colOff>
      <xdr:row>30</xdr:row>
      <xdr:rowOff>123825</xdr:rowOff>
    </xdr:from>
    <xdr:to>
      <xdr:col>29</xdr:col>
      <xdr:colOff>342900</xdr:colOff>
      <xdr:row>31</xdr:row>
      <xdr:rowOff>47625</xdr:rowOff>
    </xdr:to>
    <xdr:sp macro="" textlink="">
      <xdr:nvSpPr>
        <xdr:cNvPr id="37" name="円/楕円 36"/>
        <xdr:cNvSpPr/>
      </xdr:nvSpPr>
      <xdr:spPr>
        <a:xfrm>
          <a:off x="10020300" y="68580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31</xdr:row>
      <xdr:rowOff>152400</xdr:rowOff>
    </xdr:from>
    <xdr:to>
      <xdr:col>28</xdr:col>
      <xdr:colOff>342900</xdr:colOff>
      <xdr:row>32</xdr:row>
      <xdr:rowOff>76200</xdr:rowOff>
    </xdr:to>
    <xdr:sp macro="" textlink="">
      <xdr:nvSpPr>
        <xdr:cNvPr id="38" name="円/楕円 37"/>
        <xdr:cNvSpPr/>
      </xdr:nvSpPr>
      <xdr:spPr>
        <a:xfrm>
          <a:off x="9334500" y="71723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31</xdr:row>
      <xdr:rowOff>180975</xdr:rowOff>
    </xdr:from>
    <xdr:to>
      <xdr:col>27</xdr:col>
      <xdr:colOff>247650</xdr:colOff>
      <xdr:row>32</xdr:row>
      <xdr:rowOff>104775</xdr:rowOff>
    </xdr:to>
    <xdr:sp macro="" textlink="">
      <xdr:nvSpPr>
        <xdr:cNvPr id="39" name="円/楕円 38"/>
        <xdr:cNvSpPr/>
      </xdr:nvSpPr>
      <xdr:spPr>
        <a:xfrm>
          <a:off x="8553450" y="72009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390525</xdr:colOff>
      <xdr:row>32</xdr:row>
      <xdr:rowOff>190500</xdr:rowOff>
    </xdr:from>
    <xdr:to>
      <xdr:col>27</xdr:col>
      <xdr:colOff>628650</xdr:colOff>
      <xdr:row>33</xdr:row>
      <xdr:rowOff>114300</xdr:rowOff>
    </xdr:to>
    <xdr:sp macro="" textlink="">
      <xdr:nvSpPr>
        <xdr:cNvPr id="40" name="円/楕円 39"/>
        <xdr:cNvSpPr/>
      </xdr:nvSpPr>
      <xdr:spPr>
        <a:xfrm>
          <a:off x="8934450" y="74961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485775</xdr:colOff>
      <xdr:row>32</xdr:row>
      <xdr:rowOff>180975</xdr:rowOff>
    </xdr:from>
    <xdr:to>
      <xdr:col>29</xdr:col>
      <xdr:colOff>38100</xdr:colOff>
      <xdr:row>33</xdr:row>
      <xdr:rowOff>104775</xdr:rowOff>
    </xdr:to>
    <xdr:sp macro="" textlink="">
      <xdr:nvSpPr>
        <xdr:cNvPr id="41" name="円/楕円 40"/>
        <xdr:cNvSpPr/>
      </xdr:nvSpPr>
      <xdr:spPr>
        <a:xfrm>
          <a:off x="9715500" y="74866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35</xdr:row>
      <xdr:rowOff>38100</xdr:rowOff>
    </xdr:from>
    <xdr:to>
      <xdr:col>27</xdr:col>
      <xdr:colOff>247650</xdr:colOff>
      <xdr:row>35</xdr:row>
      <xdr:rowOff>247650</xdr:rowOff>
    </xdr:to>
    <xdr:sp macro="" textlink="">
      <xdr:nvSpPr>
        <xdr:cNvPr id="42" name="円/楕円 41"/>
        <xdr:cNvSpPr/>
      </xdr:nvSpPr>
      <xdr:spPr>
        <a:xfrm>
          <a:off x="8553450" y="8201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457200</xdr:colOff>
      <xdr:row>31</xdr:row>
      <xdr:rowOff>161925</xdr:rowOff>
    </xdr:from>
    <xdr:to>
      <xdr:col>29</xdr:col>
      <xdr:colOff>9525</xdr:colOff>
      <xdr:row>32</xdr:row>
      <xdr:rowOff>85725</xdr:rowOff>
    </xdr:to>
    <xdr:sp macro="" textlink="">
      <xdr:nvSpPr>
        <xdr:cNvPr id="43" name="円/楕円 42"/>
        <xdr:cNvSpPr/>
      </xdr:nvSpPr>
      <xdr:spPr>
        <a:xfrm>
          <a:off x="9686925" y="71818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504825</xdr:colOff>
      <xdr:row>33</xdr:row>
      <xdr:rowOff>209550</xdr:rowOff>
    </xdr:from>
    <xdr:to>
      <xdr:col>29</xdr:col>
      <xdr:colOff>57150</xdr:colOff>
      <xdr:row>34</xdr:row>
      <xdr:rowOff>133350</xdr:rowOff>
    </xdr:to>
    <xdr:sp macro="" textlink="">
      <xdr:nvSpPr>
        <xdr:cNvPr id="44" name="円/楕円 43"/>
        <xdr:cNvSpPr/>
      </xdr:nvSpPr>
      <xdr:spPr>
        <a:xfrm>
          <a:off x="9734550" y="7800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33</xdr:row>
      <xdr:rowOff>247650</xdr:rowOff>
    </xdr:from>
    <xdr:to>
      <xdr:col>27</xdr:col>
      <xdr:colOff>238125</xdr:colOff>
      <xdr:row>34</xdr:row>
      <xdr:rowOff>171450</xdr:rowOff>
    </xdr:to>
    <xdr:sp macro="" textlink="">
      <xdr:nvSpPr>
        <xdr:cNvPr id="45" name="円/楕円 44"/>
        <xdr:cNvSpPr/>
      </xdr:nvSpPr>
      <xdr:spPr>
        <a:xfrm>
          <a:off x="8543925" y="78390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400050</xdr:colOff>
      <xdr:row>35</xdr:row>
      <xdr:rowOff>28575</xdr:rowOff>
    </xdr:from>
    <xdr:to>
      <xdr:col>27</xdr:col>
      <xdr:colOff>638175</xdr:colOff>
      <xdr:row>35</xdr:row>
      <xdr:rowOff>238125</xdr:rowOff>
    </xdr:to>
    <xdr:sp macro="" textlink="">
      <xdr:nvSpPr>
        <xdr:cNvPr id="46" name="円/楕円 45"/>
        <xdr:cNvSpPr/>
      </xdr:nvSpPr>
      <xdr:spPr>
        <a:xfrm>
          <a:off x="8943975" y="81915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504825</xdr:colOff>
      <xdr:row>35</xdr:row>
      <xdr:rowOff>28575</xdr:rowOff>
    </xdr:from>
    <xdr:to>
      <xdr:col>29</xdr:col>
      <xdr:colOff>57150</xdr:colOff>
      <xdr:row>35</xdr:row>
      <xdr:rowOff>238125</xdr:rowOff>
    </xdr:to>
    <xdr:sp macro="" textlink="">
      <xdr:nvSpPr>
        <xdr:cNvPr id="47" name="円/楕円 46"/>
        <xdr:cNvSpPr/>
      </xdr:nvSpPr>
      <xdr:spPr>
        <a:xfrm>
          <a:off x="9734550" y="81915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161925</xdr:colOff>
      <xdr:row>35</xdr:row>
      <xdr:rowOff>38100</xdr:rowOff>
    </xdr:from>
    <xdr:to>
      <xdr:col>29</xdr:col>
      <xdr:colOff>400050</xdr:colOff>
      <xdr:row>35</xdr:row>
      <xdr:rowOff>247650</xdr:rowOff>
    </xdr:to>
    <xdr:sp macro="" textlink="">
      <xdr:nvSpPr>
        <xdr:cNvPr id="48" name="円/楕円 47"/>
        <xdr:cNvSpPr/>
      </xdr:nvSpPr>
      <xdr:spPr>
        <a:xfrm>
          <a:off x="10077450" y="8201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6"/>
  <sheetViews>
    <sheetView tabSelected="1" zoomScale="85" zoomScaleNormal="85" workbookViewId="0">
      <selection activeCell="B2" sqref="B2:I2"/>
    </sheetView>
  </sheetViews>
  <sheetFormatPr defaultRowHeight="13.5"/>
  <cols>
    <col min="1" max="1" width="2.75" customWidth="1"/>
    <col min="2" max="2" width="12.75" customWidth="1"/>
    <col min="3" max="3" width="18.875" customWidth="1"/>
    <col min="4" max="8" width="5.25" customWidth="1"/>
    <col min="9" max="10" width="7.625" customWidth="1"/>
    <col min="12" max="12" width="8.25" customWidth="1"/>
    <col min="13" max="13" width="28.375" style="8" customWidth="1"/>
    <col min="14" max="14" width="11" style="8" customWidth="1"/>
    <col min="15" max="15" width="5.875" style="8" customWidth="1"/>
    <col min="16" max="16" width="13.875" customWidth="1"/>
    <col min="17" max="18" width="10.625" customWidth="1"/>
    <col min="19" max="19" width="3.375" customWidth="1"/>
    <col min="20" max="20" width="10.625" customWidth="1"/>
    <col min="21" max="21" width="3.375" customWidth="1"/>
    <col min="22" max="22" width="10.625" customWidth="1"/>
    <col min="23" max="23" width="3.375" customWidth="1"/>
    <col min="24" max="24" width="10.625" customWidth="1"/>
    <col min="25" max="25" width="6.5" customWidth="1"/>
    <col min="26" max="26" width="10.625" customWidth="1"/>
    <col min="27" max="27" width="3.375" customWidth="1"/>
    <col min="28" max="28" width="10.625" customWidth="1"/>
    <col min="29" max="29" width="3.375" customWidth="1"/>
    <col min="30" max="30" width="10.625" customWidth="1"/>
    <col min="31" max="31" width="3.375" customWidth="1"/>
    <col min="32" max="32" width="10.625" customWidth="1"/>
    <col min="33" max="33" width="3.375" customWidth="1"/>
    <col min="34" max="34" width="12.125" customWidth="1"/>
    <col min="35" max="35" width="3.375" customWidth="1"/>
    <col min="36" max="36" width="14.875" style="45" customWidth="1"/>
    <col min="37" max="37" width="4.75" style="4" bestFit="1" customWidth="1"/>
    <col min="38" max="39" width="5.875" style="4" bestFit="1" customWidth="1"/>
    <col min="40" max="40" width="10.75" customWidth="1"/>
    <col min="41" max="41" width="5.125" customWidth="1"/>
    <col min="46" max="46" width="5.625" customWidth="1"/>
    <col min="48" max="48" width="3.25" customWidth="1"/>
    <col min="50" max="50" width="3.25" customWidth="1"/>
    <col min="52" max="52" width="3.625" customWidth="1"/>
    <col min="54" max="54" width="3.375" customWidth="1"/>
    <col min="56" max="56" width="3.625" customWidth="1"/>
    <col min="58" max="58" width="3" customWidth="1"/>
    <col min="60" max="60" width="3.75" customWidth="1"/>
    <col min="62" max="62" width="5.75" customWidth="1"/>
  </cols>
  <sheetData>
    <row r="1" spans="1:45" ht="13.15" customHeight="1" thickBot="1"/>
    <row r="2" spans="1:45" ht="33.75" customHeight="1">
      <c r="A2" s="1"/>
      <c r="B2" s="187" t="s">
        <v>116</v>
      </c>
      <c r="C2" s="188"/>
      <c r="D2" s="188"/>
      <c r="E2" s="188"/>
      <c r="F2" s="188"/>
      <c r="G2" s="188"/>
      <c r="H2" s="188"/>
      <c r="I2" s="188"/>
      <c r="J2" s="73"/>
      <c r="K2" s="74" t="s">
        <v>50</v>
      </c>
      <c r="L2" s="75" t="s">
        <v>0</v>
      </c>
      <c r="M2"/>
      <c r="N2" s="221" t="s">
        <v>69</v>
      </c>
      <c r="O2" s="3"/>
      <c r="P2" s="2"/>
      <c r="Q2" s="2"/>
      <c r="R2" s="2"/>
    </row>
    <row r="3" spans="1:45" ht="33.75" customHeight="1">
      <c r="A3" s="1"/>
      <c r="B3" s="187" t="s">
        <v>78</v>
      </c>
      <c r="C3" s="188"/>
      <c r="D3" s="188"/>
      <c r="E3" s="188"/>
      <c r="F3" s="188"/>
      <c r="G3" s="188"/>
      <c r="H3" s="188"/>
      <c r="I3" s="188"/>
      <c r="J3" s="73"/>
      <c r="K3" s="76" t="s">
        <v>51</v>
      </c>
      <c r="L3" s="77" t="s">
        <v>42</v>
      </c>
      <c r="M3"/>
      <c r="N3" s="222"/>
      <c r="O3" s="5"/>
      <c r="P3" s="2"/>
      <c r="Q3" s="2"/>
      <c r="R3" s="2"/>
      <c r="AK3" s="4" t="s">
        <v>9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254" t="s">
        <v>129</v>
      </c>
      <c r="C4" s="254"/>
      <c r="D4" s="254"/>
      <c r="E4" s="254"/>
      <c r="F4" s="78"/>
      <c r="G4" s="78"/>
      <c r="H4" s="79"/>
      <c r="I4" s="235" t="s">
        <v>2</v>
      </c>
      <c r="J4" s="235"/>
      <c r="K4" s="80" t="s">
        <v>25</v>
      </c>
      <c r="L4" s="81" t="s">
        <v>3</v>
      </c>
      <c r="M4"/>
      <c r="N4" s="222"/>
      <c r="O4" s="7"/>
      <c r="Q4" s="1"/>
      <c r="R4" s="1"/>
      <c r="Z4" s="40"/>
      <c r="AK4" s="4" t="s">
        <v>11</v>
      </c>
      <c r="AL4" s="4">
        <v>2</v>
      </c>
      <c r="AM4" s="4">
        <v>2</v>
      </c>
      <c r="AQ4" s="40" t="s">
        <v>5</v>
      </c>
    </row>
    <row r="5" spans="1:45" ht="17.25">
      <c r="A5" s="1"/>
      <c r="B5" s="82" t="s">
        <v>4</v>
      </c>
      <c r="C5" s="83" t="s">
        <v>118</v>
      </c>
      <c r="D5" s="200"/>
      <c r="E5" s="201"/>
      <c r="F5" s="201"/>
      <c r="G5" s="201"/>
      <c r="H5" s="201"/>
      <c r="I5" s="201"/>
      <c r="J5" s="202"/>
      <c r="K5" s="73"/>
      <c r="L5" s="73"/>
      <c r="N5" s="222"/>
      <c r="Q5" s="1"/>
      <c r="R5" s="1"/>
      <c r="Z5" s="40"/>
      <c r="AK5" s="4" t="s">
        <v>12</v>
      </c>
      <c r="AL5" s="4">
        <v>3</v>
      </c>
      <c r="AM5" s="4">
        <v>3</v>
      </c>
      <c r="AQ5" s="40">
        <v>15</v>
      </c>
    </row>
    <row r="6" spans="1:45" ht="21.95" customHeight="1">
      <c r="A6" s="1"/>
      <c r="B6" s="84" t="s">
        <v>6</v>
      </c>
      <c r="C6" s="85" t="s">
        <v>117</v>
      </c>
      <c r="D6" s="192" t="s">
        <v>7</v>
      </c>
      <c r="E6" s="193"/>
      <c r="F6" s="86" t="s">
        <v>60</v>
      </c>
      <c r="G6" s="189" t="s">
        <v>119</v>
      </c>
      <c r="H6" s="190"/>
      <c r="I6" s="190"/>
      <c r="J6" s="191"/>
      <c r="K6" s="73"/>
      <c r="L6" s="73"/>
      <c r="N6" s="222"/>
      <c r="R6" s="9"/>
      <c r="Z6" s="40"/>
      <c r="AK6" s="4" t="s">
        <v>14</v>
      </c>
      <c r="AL6" s="4">
        <v>4</v>
      </c>
      <c r="AM6" s="4">
        <v>4</v>
      </c>
      <c r="AQ6" s="40">
        <v>16</v>
      </c>
    </row>
    <row r="7" spans="1:45" ht="21.95" customHeight="1">
      <c r="A7" s="1"/>
      <c r="B7" s="87" t="s">
        <v>8</v>
      </c>
      <c r="C7" s="197" t="s">
        <v>120</v>
      </c>
      <c r="D7" s="198"/>
      <c r="E7" s="198"/>
      <c r="F7" s="198"/>
      <c r="G7" s="198"/>
      <c r="H7" s="198"/>
      <c r="I7" s="198"/>
      <c r="J7" s="199"/>
      <c r="K7" s="73"/>
      <c r="L7" s="73"/>
      <c r="N7" s="222"/>
      <c r="R7" s="1"/>
      <c r="Z7" s="40"/>
      <c r="AK7" s="4" t="s">
        <v>16</v>
      </c>
      <c r="AL7" s="4">
        <v>5</v>
      </c>
      <c r="AM7" s="4">
        <v>5</v>
      </c>
      <c r="AQ7" s="40">
        <v>17</v>
      </c>
    </row>
    <row r="8" spans="1:45" ht="21.95" customHeight="1" thickBot="1">
      <c r="A8" s="1"/>
      <c r="B8" s="88" t="s">
        <v>58</v>
      </c>
      <c r="C8" s="194" t="s">
        <v>121</v>
      </c>
      <c r="D8" s="195"/>
      <c r="E8" s="196"/>
      <c r="F8" s="89" t="s">
        <v>10</v>
      </c>
      <c r="G8" s="194" t="s">
        <v>125</v>
      </c>
      <c r="H8" s="195"/>
      <c r="I8" s="195"/>
      <c r="J8" s="243"/>
      <c r="K8" s="73"/>
      <c r="L8" s="73"/>
      <c r="N8" s="222"/>
      <c r="R8" s="1"/>
      <c r="Z8" s="40"/>
      <c r="AK8" s="4" t="s">
        <v>18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90" t="s">
        <v>4</v>
      </c>
      <c r="C9" s="203" t="s">
        <v>122</v>
      </c>
      <c r="D9" s="204"/>
      <c r="E9" s="205"/>
      <c r="F9" s="240"/>
      <c r="G9" s="241"/>
      <c r="H9" s="241"/>
      <c r="I9" s="241"/>
      <c r="J9" s="242"/>
      <c r="K9" s="73"/>
      <c r="L9" s="73"/>
      <c r="N9" s="222"/>
      <c r="R9" s="1"/>
      <c r="AK9" s="4" t="s">
        <v>19</v>
      </c>
      <c r="AL9" s="4">
        <v>7</v>
      </c>
      <c r="AM9" s="4">
        <v>7</v>
      </c>
    </row>
    <row r="10" spans="1:45" ht="21.95" customHeight="1">
      <c r="A10" s="1"/>
      <c r="B10" s="91" t="s">
        <v>13</v>
      </c>
      <c r="C10" s="217" t="s">
        <v>123</v>
      </c>
      <c r="D10" s="218"/>
      <c r="E10" s="218"/>
      <c r="F10" s="86" t="s">
        <v>66</v>
      </c>
      <c r="G10" s="189" t="s">
        <v>126</v>
      </c>
      <c r="H10" s="190"/>
      <c r="I10" s="190"/>
      <c r="J10" s="191"/>
      <c r="K10" s="92"/>
      <c r="L10" s="92"/>
      <c r="M10" s="10"/>
      <c r="N10" s="222"/>
      <c r="O10" s="10"/>
      <c r="P10" s="10"/>
      <c r="Q10" s="10"/>
      <c r="R10" s="10"/>
      <c r="AK10" s="4" t="s">
        <v>29</v>
      </c>
      <c r="AL10" s="4">
        <v>8</v>
      </c>
      <c r="AM10" s="4">
        <v>8</v>
      </c>
    </row>
    <row r="11" spans="1:45" ht="21.95" customHeight="1">
      <c r="A11" s="1"/>
      <c r="B11" s="93" t="s">
        <v>15</v>
      </c>
      <c r="C11" s="197" t="s">
        <v>124</v>
      </c>
      <c r="D11" s="198"/>
      <c r="E11" s="198"/>
      <c r="F11" s="198"/>
      <c r="G11" s="198"/>
      <c r="H11" s="198"/>
      <c r="I11" s="198"/>
      <c r="J11" s="199"/>
      <c r="K11" s="92"/>
      <c r="L11" s="92"/>
      <c r="M11" s="10"/>
      <c r="N11" s="222"/>
      <c r="O11" s="10"/>
      <c r="P11" s="10"/>
      <c r="Q11" s="10"/>
      <c r="R11" s="10"/>
      <c r="AK11" s="4" t="s">
        <v>30</v>
      </c>
      <c r="AL11" s="4">
        <v>9</v>
      </c>
      <c r="AM11" s="4">
        <v>9</v>
      </c>
    </row>
    <row r="12" spans="1:45" ht="21.95" customHeight="1" thickBot="1">
      <c r="A12" s="1"/>
      <c r="B12" s="94" t="s">
        <v>17</v>
      </c>
      <c r="C12" s="194" t="s">
        <v>67</v>
      </c>
      <c r="D12" s="215"/>
      <c r="E12" s="244" t="s">
        <v>62</v>
      </c>
      <c r="F12" s="245"/>
      <c r="G12" s="206"/>
      <c r="H12" s="207"/>
      <c r="I12" s="207"/>
      <c r="J12" s="208"/>
      <c r="K12" s="92"/>
      <c r="L12" s="92"/>
      <c r="M12" s="10"/>
      <c r="N12" s="222"/>
      <c r="O12" s="10"/>
      <c r="P12" s="10"/>
      <c r="Q12" s="10"/>
      <c r="R12" s="10"/>
      <c r="AK12" s="4" t="s">
        <v>32</v>
      </c>
      <c r="AL12" s="4">
        <v>10</v>
      </c>
      <c r="AM12" s="4">
        <v>10</v>
      </c>
    </row>
    <row r="13" spans="1:45" ht="16.5" customHeight="1" thickBot="1">
      <c r="A13" s="1"/>
      <c r="B13" s="95"/>
      <c r="C13" s="96"/>
      <c r="D13" s="92"/>
      <c r="E13" s="92"/>
      <c r="F13" s="92"/>
      <c r="G13" s="92"/>
      <c r="H13" s="92"/>
      <c r="I13" s="92"/>
      <c r="J13" s="92"/>
      <c r="K13" s="92"/>
      <c r="L13" s="92"/>
      <c r="M13" s="10"/>
      <c r="N13" s="222"/>
      <c r="O13" s="10"/>
      <c r="P13" s="10"/>
      <c r="Q13" s="10"/>
      <c r="R13" s="10"/>
      <c r="AK13" s="4" t="s">
        <v>34</v>
      </c>
      <c r="AL13" s="4">
        <v>11</v>
      </c>
      <c r="AM13" s="4">
        <v>11</v>
      </c>
    </row>
    <row r="14" spans="1:45" ht="17.25">
      <c r="A14" s="1"/>
      <c r="B14" s="255" t="s">
        <v>53</v>
      </c>
      <c r="C14" s="97" t="s">
        <v>63</v>
      </c>
      <c r="D14" s="257" t="s">
        <v>20</v>
      </c>
      <c r="E14" s="259" t="s">
        <v>21</v>
      </c>
      <c r="F14" s="262" t="s">
        <v>22</v>
      </c>
      <c r="G14" s="264" t="s">
        <v>23</v>
      </c>
      <c r="H14" s="266" t="s">
        <v>24</v>
      </c>
      <c r="I14" s="268" t="s">
        <v>25</v>
      </c>
      <c r="J14" s="268"/>
      <c r="K14" s="227" t="s">
        <v>26</v>
      </c>
      <c r="L14" s="228"/>
      <c r="M14" s="12"/>
      <c r="N14" s="222"/>
      <c r="O14" s="12"/>
      <c r="P14" s="13" t="s">
        <v>27</v>
      </c>
      <c r="Q14" s="13" t="s">
        <v>28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36</v>
      </c>
      <c r="AL14" s="4">
        <v>12</v>
      </c>
      <c r="AM14" s="4">
        <v>12</v>
      </c>
    </row>
    <row r="15" spans="1:45" ht="17.25" customHeight="1" thickBot="1">
      <c r="A15" s="1"/>
      <c r="B15" s="256"/>
      <c r="C15" s="98" t="s">
        <v>52</v>
      </c>
      <c r="D15" s="258"/>
      <c r="E15" s="260"/>
      <c r="F15" s="263"/>
      <c r="G15" s="265"/>
      <c r="H15" s="267"/>
      <c r="I15" s="99" t="s">
        <v>64</v>
      </c>
      <c r="J15" s="100" t="s">
        <v>65</v>
      </c>
      <c r="K15" s="229"/>
      <c r="L15" s="230"/>
      <c r="M15" s="12"/>
      <c r="N15" s="222"/>
      <c r="O15" s="12"/>
      <c r="P15" s="32" t="str">
        <f>C6</f>
        <v>長野吉田</v>
      </c>
      <c r="Q15" s="32" t="str">
        <f>C10</f>
        <v>赤塩　仁</v>
      </c>
      <c r="R15" s="33" t="str">
        <f>C17</f>
        <v>松本　太郎　</v>
      </c>
      <c r="S15" s="33" t="str">
        <f>D16</f>
        <v>①</v>
      </c>
      <c r="T15" s="33">
        <f>C19</f>
        <v>0</v>
      </c>
      <c r="U15" s="33">
        <f>D18</f>
        <v>0</v>
      </c>
      <c r="V15" s="33">
        <f>C21</f>
        <v>0</v>
      </c>
      <c r="W15" s="33">
        <f>D20</f>
        <v>0</v>
      </c>
      <c r="X15" s="33">
        <f>C23</f>
        <v>0</v>
      </c>
      <c r="Y15" s="33">
        <f>D22</f>
        <v>0</v>
      </c>
      <c r="Z15" s="33">
        <f>C25</f>
        <v>0</v>
      </c>
      <c r="AA15" s="33">
        <f>D24</f>
        <v>0</v>
      </c>
      <c r="AB15" s="33">
        <f>C27</f>
        <v>0</v>
      </c>
      <c r="AC15" s="33">
        <f>D26</f>
        <v>0</v>
      </c>
      <c r="AD15" s="33">
        <f>C29</f>
        <v>0</v>
      </c>
      <c r="AE15" s="33">
        <f>D28</f>
        <v>0</v>
      </c>
      <c r="AF15" s="33">
        <f>C31</f>
        <v>0</v>
      </c>
      <c r="AG15" s="33">
        <f>D30</f>
        <v>0</v>
      </c>
      <c r="AH15" s="33">
        <f>C33</f>
        <v>0</v>
      </c>
      <c r="AI15" s="33">
        <f>D32</f>
        <v>0</v>
      </c>
      <c r="AJ15" s="46"/>
      <c r="AK15" s="4" t="s">
        <v>37</v>
      </c>
      <c r="AM15" s="4">
        <v>13</v>
      </c>
      <c r="AQ15" t="s">
        <v>3</v>
      </c>
      <c r="AR15">
        <v>1</v>
      </c>
      <c r="AS15" t="s">
        <v>44</v>
      </c>
    </row>
    <row r="16" spans="1:45" ht="13.5" customHeight="1">
      <c r="A16" s="1"/>
      <c r="B16" s="252">
        <v>1</v>
      </c>
      <c r="C16" s="101" t="s">
        <v>128</v>
      </c>
      <c r="D16" s="219" t="s" ph="1">
        <v>31</v>
      </c>
      <c r="E16" s="216">
        <v>16</v>
      </c>
      <c r="F16" s="251" t="s">
        <v>18</v>
      </c>
      <c r="G16" s="251">
        <v>1</v>
      </c>
      <c r="H16" s="212">
        <v>1</v>
      </c>
      <c r="I16" s="261" t="s">
        <v>3</v>
      </c>
      <c r="J16" s="269" t="s">
        <v>3</v>
      </c>
      <c r="K16" s="223"/>
      <c r="L16" s="224"/>
      <c r="M16" s="15"/>
      <c r="N16" s="222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71</v>
      </c>
      <c r="AM16" s="4">
        <v>14</v>
      </c>
      <c r="AQ16" t="s">
        <v>33</v>
      </c>
      <c r="AR16">
        <v>2</v>
      </c>
      <c r="AS16" t="s">
        <v>45</v>
      </c>
    </row>
    <row r="17" spans="1:44" ht="21.95" customHeight="1">
      <c r="A17" s="1"/>
      <c r="B17" s="253"/>
      <c r="C17" s="102" t="s">
        <v>127</v>
      </c>
      <c r="D17" s="220"/>
      <c r="E17" s="181"/>
      <c r="F17" s="179"/>
      <c r="G17" s="179"/>
      <c r="H17" s="209"/>
      <c r="I17" s="211"/>
      <c r="J17" s="214"/>
      <c r="K17" s="225"/>
      <c r="L17" s="226"/>
      <c r="M17" s="15"/>
      <c r="N17" s="222"/>
      <c r="O17" s="15"/>
      <c r="U17" ph="1"/>
      <c r="AK17" s="4" t="s">
        <v>72</v>
      </c>
      <c r="AM17" s="4">
        <v>15</v>
      </c>
      <c r="AQ17" t="s">
        <v>35</v>
      </c>
      <c r="AR17">
        <v>3</v>
      </c>
    </row>
    <row r="18" spans="1:44" ht="13.5" customHeight="1">
      <c r="A18" s="1"/>
      <c r="B18" s="182">
        <v>2</v>
      </c>
      <c r="C18" s="103"/>
      <c r="D18" s="178" ph="1"/>
      <c r="E18" s="180"/>
      <c r="F18" s="178"/>
      <c r="G18" s="178"/>
      <c r="H18" s="209"/>
      <c r="I18" s="210"/>
      <c r="J18" s="213"/>
      <c r="K18" s="231"/>
      <c r="L18" s="232"/>
      <c r="M18" s="16"/>
      <c r="N18" s="222"/>
      <c r="O18" s="16"/>
      <c r="U18" ph="1"/>
      <c r="AK18" s="4" t="s">
        <v>73</v>
      </c>
      <c r="AM18" s="4">
        <v>16</v>
      </c>
      <c r="AQ18" t="s">
        <v>46</v>
      </c>
      <c r="AR18">
        <v>4</v>
      </c>
    </row>
    <row r="19" spans="1:44" ht="21.95" customHeight="1">
      <c r="A19" s="1"/>
      <c r="B19" s="183"/>
      <c r="C19" s="104"/>
      <c r="D19" s="179"/>
      <c r="E19" s="181"/>
      <c r="F19" s="179"/>
      <c r="G19" s="179"/>
      <c r="H19" s="209"/>
      <c r="I19" s="211"/>
      <c r="J19" s="214"/>
      <c r="K19" s="225"/>
      <c r="L19" s="226"/>
      <c r="M19" s="17"/>
      <c r="N19" s="222"/>
      <c r="O19" s="17"/>
      <c r="U19" ph="1"/>
      <c r="AK19" s="4" t="s">
        <v>74</v>
      </c>
      <c r="AM19" s="4">
        <v>17</v>
      </c>
      <c r="AQ19" t="s">
        <v>38</v>
      </c>
      <c r="AR19">
        <v>5</v>
      </c>
    </row>
    <row r="20" spans="1:44" ht="13.5" customHeight="1">
      <c r="A20" s="1"/>
      <c r="B20" s="182">
        <v>3</v>
      </c>
      <c r="C20" s="103"/>
      <c r="D20" s="178" ph="1"/>
      <c r="E20" s="180"/>
      <c r="F20" s="178"/>
      <c r="G20" s="178"/>
      <c r="H20" s="209"/>
      <c r="I20" s="210"/>
      <c r="J20" s="213"/>
      <c r="K20" s="231"/>
      <c r="L20" s="232"/>
      <c r="M20" s="17"/>
      <c r="N20" s="222"/>
      <c r="O20" s="17"/>
      <c r="U20" ph="1"/>
      <c r="AK20" s="4" t="s">
        <v>75</v>
      </c>
      <c r="AM20" s="4">
        <v>18</v>
      </c>
      <c r="AQ20" t="s">
        <v>47</v>
      </c>
      <c r="AR20">
        <v>6</v>
      </c>
    </row>
    <row r="21" spans="1:44" ht="21.95" customHeight="1">
      <c r="A21" s="1"/>
      <c r="B21" s="183"/>
      <c r="C21" s="104"/>
      <c r="D21" s="179"/>
      <c r="E21" s="181"/>
      <c r="F21" s="179"/>
      <c r="G21" s="179"/>
      <c r="H21" s="209"/>
      <c r="I21" s="211"/>
      <c r="J21" s="214"/>
      <c r="K21" s="225"/>
      <c r="L21" s="226"/>
      <c r="M21" s="18"/>
      <c r="N21" s="222"/>
      <c r="O21" s="18"/>
      <c r="U21" ph="1"/>
      <c r="AK21" s="4" t="s">
        <v>76</v>
      </c>
      <c r="AM21" s="4">
        <v>19</v>
      </c>
      <c r="AR21">
        <v>7</v>
      </c>
    </row>
    <row r="22" spans="1:44" ht="13.5" customHeight="1">
      <c r="A22" s="1"/>
      <c r="B22" s="182">
        <v>4</v>
      </c>
      <c r="C22" s="103"/>
      <c r="D22" s="178" ph="1"/>
      <c r="E22" s="180"/>
      <c r="F22" s="178"/>
      <c r="G22" s="178"/>
      <c r="H22" s="209"/>
      <c r="I22" s="210"/>
      <c r="J22" s="213"/>
      <c r="K22" s="231"/>
      <c r="L22" s="232"/>
      <c r="M22" s="18"/>
      <c r="N22" s="222"/>
      <c r="O22" s="18"/>
      <c r="U22" ph="1"/>
      <c r="AK22" s="4" t="s">
        <v>77</v>
      </c>
      <c r="AM22" s="4">
        <v>20</v>
      </c>
      <c r="AR22">
        <v>8</v>
      </c>
    </row>
    <row r="23" spans="1:44" ht="21.95" customHeight="1">
      <c r="A23" s="1"/>
      <c r="B23" s="183"/>
      <c r="C23" s="104"/>
      <c r="D23" s="179"/>
      <c r="E23" s="181"/>
      <c r="F23" s="179"/>
      <c r="G23" s="179"/>
      <c r="H23" s="209"/>
      <c r="I23" s="211"/>
      <c r="J23" s="214"/>
      <c r="K23" s="225"/>
      <c r="L23" s="226"/>
      <c r="M23" s="18"/>
      <c r="N23" s="222"/>
      <c r="O23" s="18"/>
      <c r="U23" ph="1"/>
      <c r="AM23" s="4">
        <v>21</v>
      </c>
      <c r="AQ23" t="s">
        <v>3</v>
      </c>
      <c r="AR23" t="s">
        <v>39</v>
      </c>
    </row>
    <row r="24" spans="1:44" ht="13.5" customHeight="1">
      <c r="A24" s="1"/>
      <c r="B24" s="182">
        <v>5</v>
      </c>
      <c r="C24" s="103"/>
      <c r="D24" s="178" ph="1"/>
      <c r="E24" s="180"/>
      <c r="F24" s="178"/>
      <c r="G24" s="178"/>
      <c r="H24" s="209"/>
      <c r="I24" s="210"/>
      <c r="J24" s="213"/>
      <c r="K24" s="231"/>
      <c r="L24" s="232"/>
      <c r="M24" s="18"/>
      <c r="N24" s="222"/>
      <c r="O24" s="18"/>
      <c r="U24" ph="1"/>
      <c r="AM24" s="4">
        <v>22</v>
      </c>
      <c r="AQ24" t="s">
        <v>33</v>
      </c>
    </row>
    <row r="25" spans="1:44" ht="21.95" customHeight="1">
      <c r="A25" s="1"/>
      <c r="B25" s="183"/>
      <c r="C25" s="104"/>
      <c r="D25" s="179"/>
      <c r="E25" s="181"/>
      <c r="F25" s="179"/>
      <c r="G25" s="179"/>
      <c r="H25" s="209"/>
      <c r="I25" s="211"/>
      <c r="J25" s="214"/>
      <c r="K25" s="225"/>
      <c r="L25" s="226"/>
      <c r="M25" s="18"/>
      <c r="N25" s="222"/>
      <c r="O25" s="18"/>
      <c r="U25" ph="1"/>
      <c r="AM25" s="4">
        <v>23</v>
      </c>
      <c r="AQ25" t="s">
        <v>48</v>
      </c>
    </row>
    <row r="26" spans="1:44" ht="13.5" customHeight="1">
      <c r="A26" s="1"/>
      <c r="B26" s="182">
        <v>6</v>
      </c>
      <c r="C26" s="103"/>
      <c r="D26" s="178" ph="1"/>
      <c r="E26" s="180"/>
      <c r="F26" s="178"/>
      <c r="G26" s="178"/>
      <c r="H26" s="209"/>
      <c r="I26" s="210"/>
      <c r="J26" s="213"/>
      <c r="K26" s="231"/>
      <c r="L26" s="232"/>
      <c r="M26" s="18"/>
      <c r="N26" s="222"/>
      <c r="O26" s="18"/>
      <c r="U26" ph="1"/>
      <c r="AM26" s="4">
        <v>24</v>
      </c>
      <c r="AQ26" t="s">
        <v>46</v>
      </c>
    </row>
    <row r="27" spans="1:44" ht="21.95" customHeight="1">
      <c r="A27" s="1"/>
      <c r="B27" s="183"/>
      <c r="C27" s="104"/>
      <c r="D27" s="179"/>
      <c r="E27" s="181"/>
      <c r="F27" s="179"/>
      <c r="G27" s="179"/>
      <c r="H27" s="209"/>
      <c r="I27" s="211"/>
      <c r="J27" s="214"/>
      <c r="K27" s="225"/>
      <c r="L27" s="226"/>
      <c r="M27" s="18"/>
      <c r="N27" s="222"/>
      <c r="O27" s="18"/>
      <c r="T27" ph="1"/>
      <c r="AM27" s="4">
        <v>25</v>
      </c>
      <c r="AQ27" t="s">
        <v>49</v>
      </c>
    </row>
    <row r="28" spans="1:44" ht="13.5" customHeight="1">
      <c r="A28" s="1"/>
      <c r="B28" s="182">
        <v>7</v>
      </c>
      <c r="C28" s="103"/>
      <c r="D28" s="178" ph="1"/>
      <c r="E28" s="180"/>
      <c r="F28" s="178"/>
      <c r="G28" s="178"/>
      <c r="H28" s="209"/>
      <c r="I28" s="210"/>
      <c r="J28" s="213"/>
      <c r="K28" s="231"/>
      <c r="L28" s="232"/>
      <c r="M28" s="18"/>
      <c r="N28" s="222"/>
      <c r="O28" s="18"/>
      <c r="T28" ph="1"/>
      <c r="AM28" s="4">
        <v>26</v>
      </c>
    </row>
    <row r="29" spans="1:44" ht="21.95" customHeight="1">
      <c r="A29" s="1"/>
      <c r="B29" s="183"/>
      <c r="C29" s="104"/>
      <c r="D29" s="179"/>
      <c r="E29" s="181"/>
      <c r="F29" s="179"/>
      <c r="G29" s="179"/>
      <c r="H29" s="209"/>
      <c r="I29" s="211"/>
      <c r="J29" s="214"/>
      <c r="K29" s="225"/>
      <c r="L29" s="226"/>
      <c r="M29" s="18"/>
      <c r="N29" s="222"/>
      <c r="O29" s="18"/>
      <c r="T29" ph="1"/>
      <c r="AM29" s="4">
        <v>27</v>
      </c>
    </row>
    <row r="30" spans="1:44" ht="13.5" customHeight="1">
      <c r="A30" s="1"/>
      <c r="B30" s="182">
        <v>8</v>
      </c>
      <c r="C30" s="103"/>
      <c r="D30" s="178" ph="1"/>
      <c r="E30" s="180"/>
      <c r="F30" s="178"/>
      <c r="G30" s="178"/>
      <c r="H30" s="209"/>
      <c r="I30" s="210"/>
      <c r="J30" s="213"/>
      <c r="K30" s="231"/>
      <c r="L30" s="232"/>
      <c r="M30" s="18"/>
      <c r="N30" s="222"/>
      <c r="O30" s="18"/>
      <c r="T30" ph="1"/>
      <c r="AM30" s="4">
        <v>28</v>
      </c>
    </row>
    <row r="31" spans="1:44" ht="21.95" customHeight="1">
      <c r="A31" s="1"/>
      <c r="B31" s="183"/>
      <c r="C31" s="104"/>
      <c r="D31" s="179"/>
      <c r="E31" s="181"/>
      <c r="F31" s="179"/>
      <c r="G31" s="179"/>
      <c r="H31" s="209"/>
      <c r="I31" s="211"/>
      <c r="J31" s="214"/>
      <c r="K31" s="225"/>
      <c r="L31" s="226"/>
      <c r="M31" s="18"/>
      <c r="N31" s="222"/>
      <c r="O31" s="18"/>
      <c r="T31" ph="1"/>
      <c r="AM31" s="4">
        <v>29</v>
      </c>
    </row>
    <row r="32" spans="1:44" ht="13.5" customHeight="1">
      <c r="A32" s="1"/>
      <c r="B32" s="182">
        <v>9</v>
      </c>
      <c r="C32" s="103"/>
      <c r="D32" s="178" ph="1"/>
      <c r="E32" s="180"/>
      <c r="F32" s="178"/>
      <c r="G32" s="178"/>
      <c r="H32" s="209"/>
      <c r="I32" s="210"/>
      <c r="J32" s="213"/>
      <c r="K32" s="231"/>
      <c r="L32" s="232"/>
      <c r="M32" s="18"/>
      <c r="N32" s="222"/>
      <c r="O32" s="18"/>
      <c r="T32" ph="1"/>
      <c r="AM32" s="4">
        <v>30</v>
      </c>
    </row>
    <row r="33" spans="1:44" ht="21.95" customHeight="1" thickBot="1">
      <c r="A33" s="1"/>
      <c r="B33" s="184"/>
      <c r="C33" s="105"/>
      <c r="D33" s="185"/>
      <c r="E33" s="186"/>
      <c r="F33" s="185"/>
      <c r="G33" s="185"/>
      <c r="H33" s="237"/>
      <c r="I33" s="238"/>
      <c r="J33" s="239"/>
      <c r="K33" s="249"/>
      <c r="L33" s="250"/>
      <c r="M33" s="19"/>
      <c r="N33" s="222"/>
      <c r="O33" s="19"/>
      <c r="T33" ph="1"/>
      <c r="AM33" s="4">
        <v>31</v>
      </c>
    </row>
    <row r="34" spans="1:44" ht="24" customHeight="1">
      <c r="A34" s="1"/>
      <c r="B34" s="106" t="s">
        <v>57</v>
      </c>
      <c r="C34" s="73"/>
      <c r="D34" s="107"/>
      <c r="E34" s="107"/>
      <c r="F34" s="107"/>
      <c r="G34" s="107"/>
      <c r="H34" s="107"/>
      <c r="I34" s="107"/>
      <c r="J34" s="107"/>
      <c r="K34" s="108"/>
      <c r="L34" s="108"/>
      <c r="M34" s="19"/>
      <c r="N34" s="222"/>
      <c r="O34" s="19"/>
      <c r="P34" s="1"/>
      <c r="Q34" s="1"/>
      <c r="R34" s="1"/>
      <c r="W34" ph="1"/>
      <c r="AR34" t="s">
        <v>42</v>
      </c>
    </row>
    <row r="35" spans="1:44" ht="21">
      <c r="A35" s="1"/>
      <c r="B35" s="109"/>
      <c r="C35" s="247">
        <f ca="1">NOW()</f>
        <v>43353.800763078703</v>
      </c>
      <c r="D35" s="247"/>
      <c r="E35" s="108"/>
      <c r="F35" s="108"/>
      <c r="G35" s="73"/>
      <c r="H35" s="110"/>
      <c r="I35" s="110"/>
      <c r="J35" s="73"/>
      <c r="K35" s="108"/>
      <c r="L35" s="108"/>
      <c r="M35" s="19"/>
      <c r="N35" s="222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108"/>
      <c r="C36" s="111"/>
      <c r="D36" s="73"/>
      <c r="E36" s="248" t="str">
        <f>C6</f>
        <v>長野吉田</v>
      </c>
      <c r="F36" s="248"/>
      <c r="G36" s="248"/>
      <c r="H36" s="236" t="s">
        <v>41</v>
      </c>
      <c r="I36" s="236"/>
      <c r="J36" s="233"/>
      <c r="K36" s="234"/>
      <c r="L36" s="112" t="s">
        <v>43</v>
      </c>
      <c r="M36" s="19"/>
      <c r="N36" s="222"/>
      <c r="O36" s="19"/>
      <c r="P36" s="1"/>
      <c r="Q36" s="1"/>
      <c r="R36" s="1"/>
      <c r="AR36" t="s">
        <v>59</v>
      </c>
    </row>
    <row r="37" spans="1:44" ht="24" customHeight="1">
      <c r="A37" s="1"/>
      <c r="B37" s="108"/>
      <c r="C37" s="111"/>
      <c r="D37" s="73"/>
      <c r="E37" s="73"/>
      <c r="F37" s="113"/>
      <c r="G37" s="73"/>
      <c r="H37" s="236" t="s">
        <v>54</v>
      </c>
      <c r="I37" s="236"/>
      <c r="J37" s="233"/>
      <c r="K37" s="234"/>
      <c r="L37" s="112" t="s">
        <v>43</v>
      </c>
      <c r="M37" s="19"/>
      <c r="N37" s="222"/>
      <c r="O37" s="19"/>
      <c r="P37" s="1"/>
      <c r="AR37" t="s">
        <v>68</v>
      </c>
    </row>
    <row r="38" spans="1:44" ht="24" customHeight="1">
      <c r="A38" s="1"/>
      <c r="B38" s="106" t="s">
        <v>56</v>
      </c>
      <c r="C38" s="73"/>
      <c r="D38" s="107"/>
      <c r="E38" s="107"/>
      <c r="F38" s="107"/>
      <c r="G38" s="107"/>
      <c r="H38" s="107"/>
      <c r="I38" s="114"/>
      <c r="J38" s="107"/>
      <c r="K38" s="73"/>
      <c r="L38" s="108"/>
      <c r="M38" s="19"/>
      <c r="N38" s="222"/>
      <c r="O38" s="19"/>
      <c r="P38" s="1"/>
      <c r="AR38" t="s">
        <v>40</v>
      </c>
    </row>
    <row r="39" spans="1:44" s="25" customFormat="1" ht="19.5">
      <c r="A39" s="24"/>
      <c r="B39" s="109"/>
      <c r="C39" s="247">
        <f ca="1">NOW()</f>
        <v>43353.800763078703</v>
      </c>
      <c r="D39" s="247"/>
      <c r="E39" s="108"/>
      <c r="F39" s="108"/>
      <c r="G39" s="73"/>
      <c r="H39" s="73"/>
      <c r="I39" s="115"/>
      <c r="J39" s="73"/>
      <c r="K39" s="116"/>
      <c r="L39" s="73"/>
      <c r="M39" s="27"/>
      <c r="N39" s="222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B40" s="116"/>
      <c r="C40" s="117" t="str">
        <f>L3</f>
        <v>長野</v>
      </c>
      <c r="D40" s="246" t="s">
        <v>55</v>
      </c>
      <c r="E40" s="246"/>
      <c r="F40" s="246"/>
      <c r="G40" s="246"/>
      <c r="H40" s="246"/>
      <c r="I40" s="246"/>
      <c r="J40" s="234"/>
      <c r="K40" s="234"/>
      <c r="L40" s="112" t="s">
        <v>43</v>
      </c>
      <c r="M40" s="28"/>
      <c r="N40" s="222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222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222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222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21">
      <c r="T59" ph="1"/>
    </row>
    <row r="60" spans="1:23" ht="21">
      <c r="W60" ph="1"/>
    </row>
    <row r="61" spans="1:23" ht="21">
      <c r="T61" ph="1"/>
    </row>
    <row r="66" spans="20:20" ht="21">
      <c r="T66" ph="1"/>
    </row>
  </sheetData>
  <mergeCells count="117">
    <mergeCell ref="B16:B17"/>
    <mergeCell ref="B18:B19"/>
    <mergeCell ref="B4:E4"/>
    <mergeCell ref="B14:B15"/>
    <mergeCell ref="D14:D15"/>
    <mergeCell ref="E14:E15"/>
    <mergeCell ref="H22:H23"/>
    <mergeCell ref="I22:I23"/>
    <mergeCell ref="I16:I17"/>
    <mergeCell ref="F18:F19"/>
    <mergeCell ref="G18:G19"/>
    <mergeCell ref="F14:F15"/>
    <mergeCell ref="G14:G15"/>
    <mergeCell ref="H14:H15"/>
    <mergeCell ref="I14:J14"/>
    <mergeCell ref="J16:J17"/>
    <mergeCell ref="I26:I27"/>
    <mergeCell ref="F22:F23"/>
    <mergeCell ref="G22:G23"/>
    <mergeCell ref="F24:F25"/>
    <mergeCell ref="G24:G25"/>
    <mergeCell ref="F9:J9"/>
    <mergeCell ref="G8:J8"/>
    <mergeCell ref="E12:F12"/>
    <mergeCell ref="J40:K40"/>
    <mergeCell ref="D40:I40"/>
    <mergeCell ref="H37:I37"/>
    <mergeCell ref="I28:I29"/>
    <mergeCell ref="C39:D39"/>
    <mergeCell ref="C35:D35"/>
    <mergeCell ref="E36:G36"/>
    <mergeCell ref="K32:L33"/>
    <mergeCell ref="G32:G33"/>
    <mergeCell ref="F32:F33"/>
    <mergeCell ref="F16:F17"/>
    <mergeCell ref="G16:G17"/>
    <mergeCell ref="I24:I25"/>
    <mergeCell ref="H24:H25"/>
    <mergeCell ref="H20:H21"/>
    <mergeCell ref="I20:I21"/>
    <mergeCell ref="H36:I36"/>
    <mergeCell ref="H32:H33"/>
    <mergeCell ref="I32:I33"/>
    <mergeCell ref="K28:L29"/>
    <mergeCell ref="J36:K36"/>
    <mergeCell ref="J32:J33"/>
    <mergeCell ref="J30:J31"/>
    <mergeCell ref="K30:L31"/>
    <mergeCell ref="H30:H31"/>
    <mergeCell ref="I30:I31"/>
    <mergeCell ref="F30:F31"/>
    <mergeCell ref="G30:G31"/>
    <mergeCell ref="H26:H27"/>
    <mergeCell ref="F28:F29"/>
    <mergeCell ref="G28:G29"/>
    <mergeCell ref="F26:F27"/>
    <mergeCell ref="G26:G27"/>
    <mergeCell ref="H28:H29"/>
    <mergeCell ref="N2:N43"/>
    <mergeCell ref="K16:L17"/>
    <mergeCell ref="K14:L15"/>
    <mergeCell ref="K18:L19"/>
    <mergeCell ref="K20:L21"/>
    <mergeCell ref="K22:L23"/>
    <mergeCell ref="K24:L25"/>
    <mergeCell ref="J37:K37"/>
    <mergeCell ref="J26:J27"/>
    <mergeCell ref="J22:J23"/>
    <mergeCell ref="J28:J29"/>
    <mergeCell ref="J24:J25"/>
    <mergeCell ref="K26:L27"/>
    <mergeCell ref="J20:J21"/>
    <mergeCell ref="I4:J4"/>
    <mergeCell ref="B2:I2"/>
    <mergeCell ref="B3:I3"/>
    <mergeCell ref="G6:J6"/>
    <mergeCell ref="D6:E6"/>
    <mergeCell ref="C8:E8"/>
    <mergeCell ref="C7:J7"/>
    <mergeCell ref="D5:J5"/>
    <mergeCell ref="C9:E9"/>
    <mergeCell ref="G12:J12"/>
    <mergeCell ref="D20:D21"/>
    <mergeCell ref="E20:E21"/>
    <mergeCell ref="H18:H19"/>
    <mergeCell ref="I18:I19"/>
    <mergeCell ref="F20:F21"/>
    <mergeCell ref="G20:G21"/>
    <mergeCell ref="H16:H17"/>
    <mergeCell ref="J18:J19"/>
    <mergeCell ref="C12:D12"/>
    <mergeCell ref="E16:E17"/>
    <mergeCell ref="C10:E10"/>
    <mergeCell ref="G10:J10"/>
    <mergeCell ref="C11:J11"/>
    <mergeCell ref="D18:D19"/>
    <mergeCell ref="E18:E19"/>
    <mergeCell ref="D16:D17"/>
    <mergeCell ref="B30:B31"/>
    <mergeCell ref="B32:B33"/>
    <mergeCell ref="D28:D29"/>
    <mergeCell ref="E28:E29"/>
    <mergeCell ref="D30:D31"/>
    <mergeCell ref="D32:D33"/>
    <mergeCell ref="E32:E33"/>
    <mergeCell ref="E30:E31"/>
    <mergeCell ref="B28:B29"/>
    <mergeCell ref="D26:D27"/>
    <mergeCell ref="E24:E25"/>
    <mergeCell ref="D24:D25"/>
    <mergeCell ref="D22:D23"/>
    <mergeCell ref="E22:E23"/>
    <mergeCell ref="B20:B21"/>
    <mergeCell ref="B22:B23"/>
    <mergeCell ref="B24:B25"/>
    <mergeCell ref="B26:B27"/>
    <mergeCell ref="E26:E27"/>
  </mergeCells>
  <phoneticPr fontId="2"/>
  <conditionalFormatting sqref="E36 J40 J36:J37">
    <cfRule type="cellIs" dxfId="8" priority="1" stopIfTrue="1" operator="equal">
      <formula>0</formula>
    </cfRule>
  </conditionalFormatting>
  <dataValidations count="13">
    <dataValidation type="list" allowBlank="1" showInputMessage="1" showErrorMessage="1" sqref="L4 O3">
      <formula1>$AQ$23:$AQ$24</formula1>
    </dataValidation>
    <dataValidation type="list" allowBlank="1" showInputMessage="1" showErrorMessage="1" sqref="L2">
      <formula1>$AQ$3:$AQ$4</formula1>
    </dataValidation>
    <dataValidation type="list" allowBlank="1" showInputMessage="1" showErrorMessage="1" sqref="E41:G41 I41">
      <formula1>$AQ$20:$AQ$27</formula1>
    </dataValidation>
    <dataValidation type="list" allowBlank="1" showInputMessage="1" showErrorMessage="1" sqref="D16 D18 D20 D22 D24 D26 D28 D30 D32">
      <formula1>$AS$15:$AS$16</formula1>
    </dataValidation>
    <dataValidation type="list" allowBlank="1" showInputMessage="1" showErrorMessage="1" sqref="H16:H33">
      <formula1>$AM$3:$AM$33</formula1>
    </dataValidation>
    <dataValidation type="list" allowBlank="1" showInputMessage="1" showErrorMessage="1" sqref="G16:G33">
      <formula1>$AL$3:$AL$14</formula1>
    </dataValidation>
    <dataValidation type="list" allowBlank="1" showInputMessage="1" showErrorMessage="1" sqref="E16:E33">
      <formula1>$AQ$5:$AQ$8</formula1>
    </dataValidation>
    <dataValidation imeMode="hiragana" allowBlank="1" showInputMessage="1" showErrorMessage="1" sqref="C16:C33 K32 K30 K28 K26 K24 K22 K20 K18 M16:M17 O16:O17 K16 C10:E10 C5:C6 C9 C7:J7 C11:J11"/>
    <dataValidation imeMode="off" allowBlank="1" showInputMessage="1" showErrorMessage="1" sqref="G10:J10 G6 G8 C12:D12 G12 C8"/>
    <dataValidation type="list" allowBlank="1" showInputMessage="1" showErrorMessage="1" sqref="I16:I33">
      <formula1>$AQ$15:$AQ$20</formula1>
    </dataValidation>
    <dataValidation type="list" allowBlank="1" showInputMessage="1" showErrorMessage="1" sqref="J16:J33">
      <formula1>$AQ$23:$AQ$27</formula1>
    </dataValidation>
    <dataValidation type="list" allowBlank="1" showInputMessage="1" showErrorMessage="1" sqref="L3">
      <formula1>$AR$34:$AR$38</formula1>
    </dataValidation>
    <dataValidation type="list" allowBlank="1" showInputMessage="1" showErrorMessage="1" sqref="F16:F33">
      <formula1>$AK$3:$AK$15</formula1>
    </dataValidation>
  </dataValidations>
  <pageMargins left="0" right="0" top="0" bottom="0" header="0.51181102362204722" footer="0.51181102362204722"/>
  <pageSetup paperSize="9" scale="11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S66"/>
  <sheetViews>
    <sheetView showZeros="0" zoomScale="85" zoomScaleNormal="85" zoomScaleSheetLayoutView="100" workbookViewId="0">
      <selection activeCell="L2" sqref="L2"/>
    </sheetView>
  </sheetViews>
  <sheetFormatPr defaultRowHeight="13.5"/>
  <cols>
    <col min="1" max="1" width="2.75" customWidth="1"/>
    <col min="2" max="2" width="12.75" customWidth="1"/>
    <col min="3" max="3" width="18.875" customWidth="1"/>
    <col min="4" max="8" width="5.25" customWidth="1"/>
    <col min="9" max="10" width="7.625" customWidth="1"/>
    <col min="12" max="12" width="8.25" customWidth="1"/>
    <col min="13" max="13" width="26.375" style="8" customWidth="1"/>
    <col min="14" max="14" width="11" style="8" customWidth="1"/>
    <col min="15" max="15" width="5.875" style="8" customWidth="1"/>
    <col min="16" max="16" width="13.875" customWidth="1"/>
    <col min="17" max="18" width="10.625" customWidth="1"/>
    <col min="19" max="19" width="3.375" customWidth="1"/>
    <col min="20" max="20" width="10.625" customWidth="1"/>
    <col min="21" max="21" width="3.375" customWidth="1"/>
    <col min="22" max="22" width="10.625" customWidth="1"/>
    <col min="23" max="23" width="3.375" customWidth="1"/>
    <col min="24" max="24" width="10.625" customWidth="1"/>
    <col min="25" max="25" width="4.25" customWidth="1"/>
    <col min="26" max="26" width="10.625" customWidth="1"/>
    <col min="27" max="27" width="3.375" customWidth="1"/>
    <col min="28" max="28" width="10.625" customWidth="1"/>
    <col min="29" max="29" width="3.375" customWidth="1"/>
    <col min="30" max="30" width="10.625" customWidth="1"/>
    <col min="31" max="31" width="3.375" customWidth="1"/>
    <col min="32" max="32" width="10.625" customWidth="1"/>
    <col min="33" max="33" width="3.375" customWidth="1"/>
    <col min="34" max="34" width="12.125" customWidth="1"/>
    <col min="35" max="35" width="3.375" customWidth="1"/>
    <col min="36" max="36" width="14.875" style="45" customWidth="1"/>
    <col min="37" max="37" width="4.75" style="4" bestFit="1" customWidth="1"/>
    <col min="38" max="39" width="5.875" style="4" bestFit="1" customWidth="1"/>
    <col min="40" max="40" width="10.75" customWidth="1"/>
    <col min="41" max="41" width="5.125" customWidth="1"/>
    <col min="46" max="46" width="5.625" customWidth="1"/>
    <col min="48" max="48" width="3.25" customWidth="1"/>
    <col min="50" max="50" width="3.25" customWidth="1"/>
    <col min="52" max="52" width="3.625" customWidth="1"/>
    <col min="54" max="54" width="3.375" customWidth="1"/>
    <col min="56" max="56" width="3.625" customWidth="1"/>
    <col min="58" max="58" width="3" customWidth="1"/>
    <col min="60" max="60" width="3.75" customWidth="1"/>
    <col min="62" max="62" width="5.75" customWidth="1"/>
  </cols>
  <sheetData>
    <row r="1" spans="1:45" ht="13.9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5" ht="33.75" customHeight="1">
      <c r="A2" s="1"/>
      <c r="B2" s="284" t="s">
        <v>116</v>
      </c>
      <c r="C2" s="285"/>
      <c r="D2" s="285"/>
      <c r="E2" s="285"/>
      <c r="F2" s="285"/>
      <c r="G2" s="285"/>
      <c r="H2" s="285"/>
      <c r="I2" s="285"/>
      <c r="J2" s="60"/>
      <c r="K2" s="34" t="s">
        <v>50</v>
      </c>
      <c r="L2" s="35"/>
      <c r="M2"/>
      <c r="N2" s="286" t="s">
        <v>70</v>
      </c>
      <c r="O2" s="3"/>
      <c r="P2" s="2"/>
      <c r="Q2" s="2"/>
      <c r="R2" s="2"/>
    </row>
    <row r="3" spans="1:45" ht="33.75" customHeight="1">
      <c r="A3" s="1"/>
      <c r="B3" s="284" t="s">
        <v>79</v>
      </c>
      <c r="C3" s="285"/>
      <c r="D3" s="285"/>
      <c r="E3" s="285"/>
      <c r="F3" s="285"/>
      <c r="G3" s="285"/>
      <c r="H3" s="285"/>
      <c r="I3" s="285"/>
      <c r="J3" s="60"/>
      <c r="K3" s="61" t="s">
        <v>51</v>
      </c>
      <c r="L3" s="36"/>
      <c r="M3"/>
      <c r="N3" s="222"/>
      <c r="O3" s="5"/>
      <c r="P3" s="2"/>
      <c r="Q3" s="2"/>
      <c r="R3" s="2"/>
      <c r="AK3" s="120" t="s">
        <v>14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254" t="s">
        <v>129</v>
      </c>
      <c r="C4" s="254"/>
      <c r="D4" s="254"/>
      <c r="E4" s="254"/>
      <c r="F4" s="31"/>
      <c r="G4" s="31"/>
      <c r="H4" s="6"/>
      <c r="I4" s="287" t="s">
        <v>2</v>
      </c>
      <c r="J4" s="287"/>
      <c r="K4" s="37" t="s">
        <v>25</v>
      </c>
      <c r="L4" s="38"/>
      <c r="M4"/>
      <c r="N4" s="222"/>
      <c r="O4" s="7"/>
      <c r="Q4" s="1"/>
      <c r="R4" s="1"/>
      <c r="Z4" s="40"/>
      <c r="AK4" s="4" t="s">
        <v>16</v>
      </c>
      <c r="AL4" s="4">
        <v>2</v>
      </c>
      <c r="AM4" s="4">
        <v>2</v>
      </c>
      <c r="AQ4" s="40" t="s">
        <v>5</v>
      </c>
    </row>
    <row r="5" spans="1:45" ht="17.25">
      <c r="A5" s="1"/>
      <c r="B5" s="62" t="s">
        <v>4</v>
      </c>
      <c r="C5" s="53"/>
      <c r="D5" s="288"/>
      <c r="E5" s="289"/>
      <c r="F5" s="289"/>
      <c r="G5" s="289"/>
      <c r="H5" s="289"/>
      <c r="I5" s="289"/>
      <c r="J5" s="290"/>
      <c r="K5" s="60"/>
      <c r="L5" s="60"/>
      <c r="N5" s="222"/>
      <c r="Q5" s="1"/>
      <c r="R5" s="1"/>
      <c r="Z5" s="40"/>
      <c r="AK5" s="4" t="s">
        <v>18</v>
      </c>
      <c r="AL5" s="4">
        <v>3</v>
      </c>
      <c r="AM5" s="4">
        <v>3</v>
      </c>
      <c r="AQ5" s="40">
        <v>15</v>
      </c>
    </row>
    <row r="6" spans="1:45" ht="21.95" customHeight="1">
      <c r="A6" s="1"/>
      <c r="B6" s="59" t="s">
        <v>6</v>
      </c>
      <c r="C6" s="54"/>
      <c r="D6" s="304" t="s">
        <v>7</v>
      </c>
      <c r="E6" s="305"/>
      <c r="F6" s="119" t="s">
        <v>60</v>
      </c>
      <c r="G6" s="291"/>
      <c r="H6" s="292"/>
      <c r="I6" s="292"/>
      <c r="J6" s="293"/>
      <c r="K6" s="60"/>
      <c r="L6" s="60"/>
      <c r="N6" s="222"/>
      <c r="R6" s="9"/>
      <c r="Z6" s="40"/>
      <c r="AK6" s="4" t="s">
        <v>19</v>
      </c>
      <c r="AL6" s="4">
        <v>4</v>
      </c>
      <c r="AM6" s="4">
        <v>4</v>
      </c>
      <c r="AQ6" s="40">
        <v>16</v>
      </c>
    </row>
    <row r="7" spans="1:45" ht="21.95" customHeight="1">
      <c r="A7" s="1"/>
      <c r="B7" s="58" t="s">
        <v>8</v>
      </c>
      <c r="C7" s="315"/>
      <c r="D7" s="315"/>
      <c r="E7" s="315"/>
      <c r="F7" s="315"/>
      <c r="G7" s="315"/>
      <c r="H7" s="315"/>
      <c r="I7" s="315"/>
      <c r="J7" s="316"/>
      <c r="K7" s="60"/>
      <c r="L7" s="60"/>
      <c r="N7" s="222"/>
      <c r="R7" s="1"/>
      <c r="Z7" s="40"/>
      <c r="AK7" s="4" t="s">
        <v>29</v>
      </c>
      <c r="AL7" s="4">
        <v>5</v>
      </c>
      <c r="AM7" s="4">
        <v>5</v>
      </c>
      <c r="AQ7" s="40">
        <v>17</v>
      </c>
    </row>
    <row r="8" spans="1:45" ht="21.95" customHeight="1" thickBot="1">
      <c r="A8" s="1"/>
      <c r="B8" s="57" t="s">
        <v>58</v>
      </c>
      <c r="C8" s="306"/>
      <c r="D8" s="307"/>
      <c r="E8" s="308"/>
      <c r="F8" s="118" t="s">
        <v>10</v>
      </c>
      <c r="G8" s="317"/>
      <c r="H8" s="318"/>
      <c r="I8" s="318"/>
      <c r="J8" s="319"/>
      <c r="K8" s="60"/>
      <c r="L8" s="60"/>
      <c r="N8" s="222"/>
      <c r="R8" s="1"/>
      <c r="Z8" s="40"/>
      <c r="AK8" s="4" t="s">
        <v>30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63" t="s">
        <v>4</v>
      </c>
      <c r="C9" s="309"/>
      <c r="D9" s="310"/>
      <c r="E9" s="311"/>
      <c r="F9" s="312"/>
      <c r="G9" s="313"/>
      <c r="H9" s="313"/>
      <c r="I9" s="313"/>
      <c r="J9" s="314"/>
      <c r="K9" s="60"/>
      <c r="L9" s="60"/>
      <c r="N9" s="222"/>
      <c r="R9" s="1"/>
      <c r="AK9" s="4" t="s">
        <v>32</v>
      </c>
      <c r="AL9" s="4">
        <v>7</v>
      </c>
      <c r="AM9" s="4">
        <v>7</v>
      </c>
    </row>
    <row r="10" spans="1:45" ht="21.95" customHeight="1">
      <c r="A10" s="1"/>
      <c r="B10" s="39" t="s">
        <v>13</v>
      </c>
      <c r="C10" s="300"/>
      <c r="D10" s="301"/>
      <c r="E10" s="301"/>
      <c r="F10" s="119" t="s">
        <v>61</v>
      </c>
      <c r="G10" s="291"/>
      <c r="H10" s="292"/>
      <c r="I10" s="292"/>
      <c r="J10" s="293"/>
      <c r="K10" s="64"/>
      <c r="L10" s="64"/>
      <c r="M10" s="10"/>
      <c r="N10" s="222"/>
      <c r="O10" s="10"/>
      <c r="P10" s="10"/>
      <c r="Q10" s="10"/>
      <c r="R10" s="10"/>
      <c r="AK10" s="4" t="s">
        <v>34</v>
      </c>
      <c r="AL10" s="4">
        <v>8</v>
      </c>
      <c r="AM10" s="4">
        <v>8</v>
      </c>
    </row>
    <row r="11" spans="1:45" ht="21.95" customHeight="1">
      <c r="A11" s="1"/>
      <c r="B11" s="56" t="s">
        <v>15</v>
      </c>
      <c r="C11" s="315"/>
      <c r="D11" s="315"/>
      <c r="E11" s="315"/>
      <c r="F11" s="315"/>
      <c r="G11" s="315"/>
      <c r="H11" s="315"/>
      <c r="I11" s="315"/>
      <c r="J11" s="316"/>
      <c r="K11" s="64"/>
      <c r="L11" s="64"/>
      <c r="M11" s="10"/>
      <c r="N11" s="222"/>
      <c r="O11" s="10"/>
      <c r="P11" s="10"/>
      <c r="Q11" s="10"/>
      <c r="R11" s="10"/>
      <c r="AK11" s="4" t="s">
        <v>36</v>
      </c>
      <c r="AL11" s="4">
        <v>9</v>
      </c>
      <c r="AM11" s="4">
        <v>9</v>
      </c>
    </row>
    <row r="12" spans="1:45" ht="21.95" customHeight="1" thickBot="1">
      <c r="A12" s="1"/>
      <c r="B12" s="65" t="s">
        <v>17</v>
      </c>
      <c r="C12" s="324"/>
      <c r="D12" s="325"/>
      <c r="E12" s="276" t="s">
        <v>62</v>
      </c>
      <c r="F12" s="277"/>
      <c r="G12" s="278"/>
      <c r="H12" s="279"/>
      <c r="I12" s="279"/>
      <c r="J12" s="280"/>
      <c r="K12" s="64"/>
      <c r="L12" s="64"/>
      <c r="M12" s="10"/>
      <c r="N12" s="222"/>
      <c r="O12" s="10"/>
      <c r="P12" s="10"/>
      <c r="Q12" s="10"/>
      <c r="R12" s="10"/>
      <c r="AK12" s="4" t="s">
        <v>37</v>
      </c>
      <c r="AL12" s="4">
        <v>10</v>
      </c>
      <c r="AM12" s="4">
        <v>10</v>
      </c>
    </row>
    <row r="13" spans="1:45" ht="16.5" customHeight="1" thickBot="1">
      <c r="A13" s="1"/>
      <c r="B13" s="66"/>
      <c r="C13" s="11"/>
      <c r="D13" s="64"/>
      <c r="E13" s="64"/>
      <c r="F13" s="64"/>
      <c r="G13" s="64"/>
      <c r="H13" s="64"/>
      <c r="I13" s="64"/>
      <c r="J13" s="64"/>
      <c r="K13" s="64"/>
      <c r="L13" s="64"/>
      <c r="M13" s="10"/>
      <c r="N13" s="222"/>
      <c r="O13" s="10"/>
      <c r="P13" s="10"/>
      <c r="Q13" s="10"/>
      <c r="R13" s="10"/>
      <c r="AK13" s="4" t="s">
        <v>71</v>
      </c>
      <c r="AL13" s="4">
        <v>11</v>
      </c>
      <c r="AM13" s="4">
        <v>11</v>
      </c>
    </row>
    <row r="14" spans="1:45" ht="17.25">
      <c r="A14" s="1"/>
      <c r="B14" s="326" t="s">
        <v>53</v>
      </c>
      <c r="C14" s="52" t="s">
        <v>63</v>
      </c>
      <c r="D14" s="328" t="s">
        <v>20</v>
      </c>
      <c r="E14" s="330" t="s">
        <v>21</v>
      </c>
      <c r="F14" s="332" t="s">
        <v>22</v>
      </c>
      <c r="G14" s="282" t="s">
        <v>23</v>
      </c>
      <c r="H14" s="302" t="s">
        <v>24</v>
      </c>
      <c r="I14" s="281" t="s">
        <v>25</v>
      </c>
      <c r="J14" s="281"/>
      <c r="K14" s="270" t="s">
        <v>26</v>
      </c>
      <c r="L14" s="271"/>
      <c r="M14" s="12"/>
      <c r="N14" s="222"/>
      <c r="O14" s="12"/>
      <c r="P14" s="13" t="s">
        <v>27</v>
      </c>
      <c r="Q14" s="13" t="s">
        <v>28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72</v>
      </c>
      <c r="AL14" s="4">
        <v>12</v>
      </c>
      <c r="AM14" s="4">
        <v>12</v>
      </c>
    </row>
    <row r="15" spans="1:45" ht="17.25" customHeight="1" thickBot="1">
      <c r="A15" s="1"/>
      <c r="B15" s="327"/>
      <c r="C15" s="41" t="s">
        <v>52</v>
      </c>
      <c r="D15" s="329"/>
      <c r="E15" s="331"/>
      <c r="F15" s="333"/>
      <c r="G15" s="283"/>
      <c r="H15" s="303"/>
      <c r="I15" s="67" t="s">
        <v>64</v>
      </c>
      <c r="J15" s="68" t="s">
        <v>65</v>
      </c>
      <c r="K15" s="272"/>
      <c r="L15" s="273"/>
      <c r="M15" s="12"/>
      <c r="N15" s="222"/>
      <c r="O15" s="12"/>
      <c r="P15" s="32">
        <f>C6</f>
        <v>0</v>
      </c>
      <c r="Q15" s="32">
        <f>C10</f>
        <v>0</v>
      </c>
      <c r="R15" s="33">
        <f>$C$17</f>
        <v>0</v>
      </c>
      <c r="S15" s="33">
        <f>$D$16</f>
        <v>0</v>
      </c>
      <c r="T15" s="33">
        <f>$C$19</f>
        <v>0</v>
      </c>
      <c r="U15" s="33">
        <f>$D$18</f>
        <v>0</v>
      </c>
      <c r="V15" s="33">
        <f>$C$21</f>
        <v>0</v>
      </c>
      <c r="W15" s="33">
        <f>$D$20</f>
        <v>0</v>
      </c>
      <c r="X15" s="33">
        <f>$C$23</f>
        <v>0</v>
      </c>
      <c r="Y15" s="33">
        <f>$D$22</f>
        <v>0</v>
      </c>
      <c r="Z15" s="33">
        <f>$C$25</f>
        <v>0</v>
      </c>
      <c r="AA15" s="33">
        <f>$D$24</f>
        <v>0</v>
      </c>
      <c r="AB15" s="33">
        <f>$C$27</f>
        <v>0</v>
      </c>
      <c r="AC15" s="33">
        <f>$D$26</f>
        <v>0</v>
      </c>
      <c r="AD15" s="33">
        <f>$C$29</f>
        <v>0</v>
      </c>
      <c r="AE15" s="33">
        <f>$D$28</f>
        <v>0</v>
      </c>
      <c r="AF15" s="33">
        <f>$C$31</f>
        <v>0</v>
      </c>
      <c r="AG15" s="33">
        <f>$D$30</f>
        <v>0</v>
      </c>
      <c r="AH15" s="33">
        <f>$C$33</f>
        <v>0</v>
      </c>
      <c r="AI15" s="33">
        <f>$D$32</f>
        <v>0</v>
      </c>
      <c r="AJ15" s="46"/>
      <c r="AK15" s="4" t="s">
        <v>73</v>
      </c>
      <c r="AM15" s="4">
        <v>13</v>
      </c>
      <c r="AQ15" t="s">
        <v>3</v>
      </c>
      <c r="AR15">
        <v>1</v>
      </c>
      <c r="AS15" t="s">
        <v>44</v>
      </c>
    </row>
    <row r="16" spans="1:45" ht="13.5" customHeight="1">
      <c r="A16" s="1"/>
      <c r="B16" s="336">
        <v>1</v>
      </c>
      <c r="C16" s="51"/>
      <c r="D16" s="338" ph="1"/>
      <c r="E16" s="340"/>
      <c r="F16" s="341"/>
      <c r="G16" s="341"/>
      <c r="H16" s="348"/>
      <c r="I16" s="347"/>
      <c r="J16" s="274"/>
      <c r="K16" s="320"/>
      <c r="L16" s="321"/>
      <c r="M16" s="15"/>
      <c r="N16" s="222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74</v>
      </c>
      <c r="AM16" s="4">
        <v>14</v>
      </c>
      <c r="AQ16" t="s">
        <v>33</v>
      </c>
      <c r="AR16">
        <v>2</v>
      </c>
      <c r="AS16" t="s">
        <v>45</v>
      </c>
    </row>
    <row r="17" spans="1:44" ht="21.95" customHeight="1">
      <c r="A17" s="1"/>
      <c r="B17" s="337"/>
      <c r="C17" s="48"/>
      <c r="D17" s="339"/>
      <c r="E17" s="299"/>
      <c r="F17" s="342"/>
      <c r="G17" s="297"/>
      <c r="H17" s="343"/>
      <c r="I17" s="345"/>
      <c r="J17" s="275"/>
      <c r="K17" s="322"/>
      <c r="L17" s="323"/>
      <c r="M17" s="15"/>
      <c r="N17" s="222"/>
      <c r="O17" s="15"/>
      <c r="U17" ph="1"/>
      <c r="AK17" s="4" t="s">
        <v>75</v>
      </c>
      <c r="AM17" s="4">
        <v>15</v>
      </c>
      <c r="AQ17" t="s">
        <v>35</v>
      </c>
      <c r="AR17">
        <v>3</v>
      </c>
    </row>
    <row r="18" spans="1:44" ht="13.5" customHeight="1">
      <c r="A18" s="1"/>
      <c r="B18" s="294">
        <v>2</v>
      </c>
      <c r="C18" s="50"/>
      <c r="D18" s="296" ph="1"/>
      <c r="E18" s="298"/>
      <c r="F18" s="296"/>
      <c r="G18" s="296"/>
      <c r="H18" s="343"/>
      <c r="I18" s="344"/>
      <c r="J18" s="346"/>
      <c r="K18" s="334"/>
      <c r="L18" s="335"/>
      <c r="M18" s="16"/>
      <c r="N18" s="222"/>
      <c r="O18" s="16"/>
      <c r="U18" ph="1"/>
      <c r="AK18" s="4" t="s">
        <v>76</v>
      </c>
      <c r="AM18" s="4">
        <v>16</v>
      </c>
      <c r="AQ18" t="s">
        <v>46</v>
      </c>
      <c r="AR18">
        <v>4</v>
      </c>
    </row>
    <row r="19" spans="1:44" ht="21.95" customHeight="1">
      <c r="A19" s="1"/>
      <c r="B19" s="295"/>
      <c r="C19" s="48"/>
      <c r="D19" s="297"/>
      <c r="E19" s="299"/>
      <c r="F19" s="297"/>
      <c r="G19" s="297"/>
      <c r="H19" s="343"/>
      <c r="I19" s="345"/>
      <c r="J19" s="275"/>
      <c r="K19" s="322"/>
      <c r="L19" s="323"/>
      <c r="M19" s="17"/>
      <c r="N19" s="222"/>
      <c r="O19" s="17"/>
      <c r="U19" ph="1"/>
      <c r="AK19" s="4" t="s">
        <v>77</v>
      </c>
      <c r="AM19" s="4">
        <v>17</v>
      </c>
      <c r="AQ19" t="s">
        <v>38</v>
      </c>
      <c r="AR19">
        <v>5</v>
      </c>
    </row>
    <row r="20" spans="1:44" ht="13.5" customHeight="1">
      <c r="A20" s="1"/>
      <c r="B20" s="294">
        <v>3</v>
      </c>
      <c r="C20" s="50"/>
      <c r="D20" s="296" ph="1"/>
      <c r="E20" s="298"/>
      <c r="F20" s="296"/>
      <c r="G20" s="296"/>
      <c r="H20" s="343"/>
      <c r="I20" s="344"/>
      <c r="J20" s="346"/>
      <c r="K20" s="334"/>
      <c r="L20" s="335"/>
      <c r="M20" s="17"/>
      <c r="N20" s="222"/>
      <c r="O20" s="17"/>
      <c r="U20" ph="1"/>
      <c r="AM20" s="4">
        <v>18</v>
      </c>
      <c r="AQ20" t="s">
        <v>47</v>
      </c>
      <c r="AR20">
        <v>6</v>
      </c>
    </row>
    <row r="21" spans="1:44" ht="21.95" customHeight="1">
      <c r="A21" s="1"/>
      <c r="B21" s="295"/>
      <c r="C21" s="48"/>
      <c r="D21" s="297"/>
      <c r="E21" s="299"/>
      <c r="F21" s="297"/>
      <c r="G21" s="297"/>
      <c r="H21" s="343"/>
      <c r="I21" s="345"/>
      <c r="J21" s="275"/>
      <c r="K21" s="322"/>
      <c r="L21" s="323"/>
      <c r="M21" s="18"/>
      <c r="N21" s="222"/>
      <c r="O21" s="18"/>
      <c r="U21" ph="1"/>
      <c r="AM21" s="4">
        <v>19</v>
      </c>
      <c r="AR21">
        <v>7</v>
      </c>
    </row>
    <row r="22" spans="1:44" ht="13.5" customHeight="1">
      <c r="A22" s="1"/>
      <c r="B22" s="294">
        <v>4</v>
      </c>
      <c r="C22" s="50"/>
      <c r="D22" s="296" ph="1"/>
      <c r="E22" s="298"/>
      <c r="F22" s="296"/>
      <c r="G22" s="296"/>
      <c r="H22" s="343"/>
      <c r="I22" s="344"/>
      <c r="J22" s="346"/>
      <c r="K22" s="334"/>
      <c r="L22" s="335"/>
      <c r="M22" s="18"/>
      <c r="N22" s="222"/>
      <c r="O22" s="18"/>
      <c r="U22" ph="1"/>
      <c r="AM22" s="4">
        <v>20</v>
      </c>
      <c r="AR22">
        <v>8</v>
      </c>
    </row>
    <row r="23" spans="1:44" ht="21.95" customHeight="1">
      <c r="A23" s="1"/>
      <c r="B23" s="295"/>
      <c r="C23" s="48"/>
      <c r="D23" s="297"/>
      <c r="E23" s="299"/>
      <c r="F23" s="297"/>
      <c r="G23" s="297"/>
      <c r="H23" s="343"/>
      <c r="I23" s="345"/>
      <c r="J23" s="275"/>
      <c r="K23" s="322"/>
      <c r="L23" s="323"/>
      <c r="M23" s="18"/>
      <c r="N23" s="222"/>
      <c r="O23" s="18"/>
      <c r="U23" ph="1"/>
      <c r="AM23" s="4">
        <v>21</v>
      </c>
      <c r="AQ23" t="s">
        <v>3</v>
      </c>
      <c r="AR23" t="s">
        <v>39</v>
      </c>
    </row>
    <row r="24" spans="1:44" ht="13.5" customHeight="1">
      <c r="A24" s="1"/>
      <c r="B24" s="294">
        <v>5</v>
      </c>
      <c r="C24" s="50"/>
      <c r="D24" s="296" ph="1"/>
      <c r="E24" s="298"/>
      <c r="F24" s="296"/>
      <c r="G24" s="296"/>
      <c r="H24" s="343"/>
      <c r="I24" s="344"/>
      <c r="J24" s="346"/>
      <c r="K24" s="334"/>
      <c r="L24" s="335"/>
      <c r="M24" s="18"/>
      <c r="N24" s="222"/>
      <c r="O24" s="18"/>
      <c r="U24" ph="1"/>
      <c r="AM24" s="4">
        <v>22</v>
      </c>
      <c r="AQ24" t="s">
        <v>33</v>
      </c>
    </row>
    <row r="25" spans="1:44" ht="21.95" customHeight="1">
      <c r="A25" s="1"/>
      <c r="B25" s="295"/>
      <c r="C25" s="48"/>
      <c r="D25" s="297"/>
      <c r="E25" s="299"/>
      <c r="F25" s="297"/>
      <c r="G25" s="297"/>
      <c r="H25" s="343"/>
      <c r="I25" s="345"/>
      <c r="J25" s="275"/>
      <c r="K25" s="322"/>
      <c r="L25" s="323"/>
      <c r="M25" s="18"/>
      <c r="N25" s="222"/>
      <c r="O25" s="18"/>
      <c r="U25" ph="1"/>
      <c r="AM25" s="4">
        <v>23</v>
      </c>
      <c r="AQ25" t="s">
        <v>48</v>
      </c>
    </row>
    <row r="26" spans="1:44" ht="13.5" customHeight="1">
      <c r="A26" s="1"/>
      <c r="B26" s="294">
        <v>6</v>
      </c>
      <c r="C26" s="50"/>
      <c r="D26" s="296" ph="1"/>
      <c r="E26" s="298"/>
      <c r="F26" s="296"/>
      <c r="G26" s="296"/>
      <c r="H26" s="343"/>
      <c r="I26" s="344"/>
      <c r="J26" s="346"/>
      <c r="K26" s="334"/>
      <c r="L26" s="335"/>
      <c r="M26" s="18"/>
      <c r="N26" s="222"/>
      <c r="O26" s="18"/>
      <c r="U26" ph="1"/>
      <c r="AM26" s="4">
        <v>24</v>
      </c>
      <c r="AQ26" t="s">
        <v>46</v>
      </c>
    </row>
    <row r="27" spans="1:44" ht="21.95" customHeight="1">
      <c r="A27" s="1"/>
      <c r="B27" s="295"/>
      <c r="C27" s="48"/>
      <c r="D27" s="297"/>
      <c r="E27" s="299"/>
      <c r="F27" s="297"/>
      <c r="G27" s="297"/>
      <c r="H27" s="343"/>
      <c r="I27" s="345"/>
      <c r="J27" s="275"/>
      <c r="K27" s="322"/>
      <c r="L27" s="323"/>
      <c r="M27" s="18"/>
      <c r="N27" s="222"/>
      <c r="O27" s="18"/>
      <c r="T27" ph="1"/>
      <c r="AM27" s="4">
        <v>25</v>
      </c>
      <c r="AQ27" t="s">
        <v>49</v>
      </c>
    </row>
    <row r="28" spans="1:44" ht="13.5" customHeight="1">
      <c r="A28" s="1"/>
      <c r="B28" s="294">
        <v>7</v>
      </c>
      <c r="C28" s="50"/>
      <c r="D28" s="296" ph="1"/>
      <c r="E28" s="298"/>
      <c r="F28" s="296"/>
      <c r="G28" s="296"/>
      <c r="H28" s="343"/>
      <c r="I28" s="344"/>
      <c r="J28" s="346"/>
      <c r="K28" s="334"/>
      <c r="L28" s="335"/>
      <c r="M28" s="18"/>
      <c r="N28" s="222"/>
      <c r="O28" s="18"/>
      <c r="T28" ph="1"/>
      <c r="AM28" s="4">
        <v>26</v>
      </c>
    </row>
    <row r="29" spans="1:44" ht="21.95" customHeight="1">
      <c r="A29" s="1"/>
      <c r="B29" s="295"/>
      <c r="C29" s="48"/>
      <c r="D29" s="297"/>
      <c r="E29" s="299"/>
      <c r="F29" s="297"/>
      <c r="G29" s="297"/>
      <c r="H29" s="343"/>
      <c r="I29" s="345"/>
      <c r="J29" s="275"/>
      <c r="K29" s="322"/>
      <c r="L29" s="323"/>
      <c r="M29" s="18"/>
      <c r="N29" s="222"/>
      <c r="O29" s="18"/>
      <c r="T29" ph="1"/>
      <c r="AM29" s="4">
        <v>27</v>
      </c>
    </row>
    <row r="30" spans="1:44" ht="13.5" customHeight="1">
      <c r="A30" s="1"/>
      <c r="B30" s="294">
        <v>8</v>
      </c>
      <c r="C30" s="50"/>
      <c r="D30" s="296" ph="1"/>
      <c r="E30" s="298"/>
      <c r="F30" s="296"/>
      <c r="G30" s="296"/>
      <c r="H30" s="343"/>
      <c r="I30" s="344"/>
      <c r="J30" s="346"/>
      <c r="K30" s="334"/>
      <c r="L30" s="335"/>
      <c r="M30" s="18"/>
      <c r="N30" s="222"/>
      <c r="O30" s="18"/>
      <c r="T30" ph="1"/>
      <c r="AM30" s="4">
        <v>28</v>
      </c>
    </row>
    <row r="31" spans="1:44" ht="21.95" customHeight="1">
      <c r="A31" s="1"/>
      <c r="B31" s="295"/>
      <c r="C31" s="48"/>
      <c r="D31" s="297"/>
      <c r="E31" s="299"/>
      <c r="F31" s="297"/>
      <c r="G31" s="297"/>
      <c r="H31" s="343"/>
      <c r="I31" s="345"/>
      <c r="J31" s="275"/>
      <c r="K31" s="322"/>
      <c r="L31" s="323"/>
      <c r="M31" s="18"/>
      <c r="N31" s="222"/>
      <c r="O31" s="18"/>
      <c r="T31" ph="1"/>
      <c r="AM31" s="4">
        <v>29</v>
      </c>
    </row>
    <row r="32" spans="1:44" ht="13.5" customHeight="1">
      <c r="A32" s="1"/>
      <c r="B32" s="294">
        <v>9</v>
      </c>
      <c r="C32" s="50"/>
      <c r="D32" s="296" ph="1"/>
      <c r="E32" s="298"/>
      <c r="F32" s="296"/>
      <c r="G32" s="296"/>
      <c r="H32" s="343"/>
      <c r="I32" s="344"/>
      <c r="J32" s="346"/>
      <c r="K32" s="334"/>
      <c r="L32" s="335"/>
      <c r="M32" s="18"/>
      <c r="N32" s="222"/>
      <c r="O32" s="18"/>
      <c r="T32" ph="1"/>
      <c r="AM32" s="4">
        <v>30</v>
      </c>
    </row>
    <row r="33" spans="1:44" ht="21.95" customHeight="1" thickBot="1">
      <c r="A33" s="1"/>
      <c r="B33" s="355"/>
      <c r="C33" s="49"/>
      <c r="D33" s="354"/>
      <c r="E33" s="356"/>
      <c r="F33" s="354"/>
      <c r="G33" s="354"/>
      <c r="H33" s="357"/>
      <c r="I33" s="361"/>
      <c r="J33" s="358"/>
      <c r="K33" s="359"/>
      <c r="L33" s="360"/>
      <c r="M33" s="19"/>
      <c r="N33" s="222"/>
      <c r="O33" s="19"/>
      <c r="T33" ph="1"/>
      <c r="AM33" s="4">
        <v>31</v>
      </c>
    </row>
    <row r="34" spans="1:44" ht="24" customHeight="1">
      <c r="A34" s="1"/>
      <c r="B34" s="20" t="s">
        <v>57</v>
      </c>
      <c r="C34" s="60"/>
      <c r="D34" s="21"/>
      <c r="E34" s="21"/>
      <c r="F34" s="21"/>
      <c r="G34" s="21"/>
      <c r="H34" s="21"/>
      <c r="I34" s="21"/>
      <c r="J34" s="21"/>
      <c r="K34" s="69"/>
      <c r="L34" s="69"/>
      <c r="M34" s="19"/>
      <c r="N34" s="222"/>
      <c r="O34" s="19"/>
      <c r="P34" s="1"/>
      <c r="Q34" s="1"/>
      <c r="R34" s="1"/>
      <c r="W34" ph="1"/>
      <c r="AR34" t="s">
        <v>42</v>
      </c>
    </row>
    <row r="35" spans="1:44" ht="21">
      <c r="A35" s="1"/>
      <c r="B35" s="22"/>
      <c r="C35" s="353">
        <f ca="1">NOW()</f>
        <v>43353.800763078703</v>
      </c>
      <c r="D35" s="353"/>
      <c r="E35" s="69"/>
      <c r="F35" s="69"/>
      <c r="G35" s="60"/>
      <c r="H35" s="42"/>
      <c r="I35" s="42"/>
      <c r="J35" s="60"/>
      <c r="K35" s="69"/>
      <c r="L35" s="69"/>
      <c r="M35" s="19"/>
      <c r="N35" s="222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69"/>
      <c r="C36" s="23"/>
      <c r="D36" s="60"/>
      <c r="E36" s="351">
        <f>C6</f>
        <v>0</v>
      </c>
      <c r="F36" s="351"/>
      <c r="G36" s="351"/>
      <c r="H36" s="352" t="s">
        <v>41</v>
      </c>
      <c r="I36" s="352"/>
      <c r="J36" s="350"/>
      <c r="K36" s="350"/>
      <c r="L36" s="70" t="s">
        <v>43</v>
      </c>
      <c r="M36" s="19"/>
      <c r="N36" s="222"/>
      <c r="O36" s="19"/>
      <c r="P36" s="1"/>
      <c r="Q36" s="1"/>
      <c r="R36" s="1"/>
      <c r="AR36" t="s">
        <v>59</v>
      </c>
    </row>
    <row r="37" spans="1:44" ht="24" customHeight="1">
      <c r="A37" s="1"/>
      <c r="B37" s="69"/>
      <c r="C37" s="23"/>
      <c r="D37" s="60"/>
      <c r="E37" s="60"/>
      <c r="F37" s="71"/>
      <c r="G37" s="60"/>
      <c r="H37" s="352" t="s">
        <v>54</v>
      </c>
      <c r="I37" s="352"/>
      <c r="J37" s="350"/>
      <c r="K37" s="350"/>
      <c r="L37" s="70" t="s">
        <v>43</v>
      </c>
      <c r="M37" s="19"/>
      <c r="N37" s="222"/>
      <c r="O37" s="19"/>
      <c r="P37" s="1"/>
      <c r="AR37" t="s">
        <v>68</v>
      </c>
    </row>
    <row r="38" spans="1:44" ht="24" customHeight="1">
      <c r="A38" s="1"/>
      <c r="B38" s="20" t="s">
        <v>56</v>
      </c>
      <c r="C38" s="60"/>
      <c r="D38" s="21"/>
      <c r="E38" s="21"/>
      <c r="F38" s="21"/>
      <c r="G38" s="21"/>
      <c r="H38" s="21"/>
      <c r="I38" s="44"/>
      <c r="J38" s="21"/>
      <c r="K38" s="60"/>
      <c r="L38" s="69"/>
      <c r="M38" s="19"/>
      <c r="N38" s="222"/>
      <c r="O38" s="19"/>
      <c r="P38" s="1"/>
      <c r="AR38" t="s">
        <v>40</v>
      </c>
    </row>
    <row r="39" spans="1:44" s="25" customFormat="1" ht="19.5">
      <c r="A39" s="24"/>
      <c r="B39" s="22"/>
      <c r="C39" s="353">
        <f ca="1">NOW()</f>
        <v>43353.800763078703</v>
      </c>
      <c r="D39" s="353"/>
      <c r="E39" s="69"/>
      <c r="F39" s="69"/>
      <c r="G39" s="60"/>
      <c r="H39" s="60"/>
      <c r="I39" s="72"/>
      <c r="J39" s="60"/>
      <c r="L39" s="60"/>
      <c r="M39" s="27"/>
      <c r="N39" s="222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C40" s="55"/>
      <c r="D40" s="349" t="s">
        <v>55</v>
      </c>
      <c r="E40" s="349"/>
      <c r="F40" s="349"/>
      <c r="G40" s="349"/>
      <c r="H40" s="349"/>
      <c r="I40" s="349"/>
      <c r="J40" s="350"/>
      <c r="K40" s="350"/>
      <c r="L40" s="70" t="s">
        <v>43</v>
      </c>
      <c r="M40" s="28"/>
      <c r="N40" s="222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222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222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222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21">
      <c r="T59" ph="1"/>
    </row>
    <row r="60" spans="1:23" ht="21">
      <c r="W60" ph="1"/>
    </row>
    <row r="61" spans="1:23" ht="21">
      <c r="T61" ph="1"/>
    </row>
    <row r="66" spans="20:20" ht="21">
      <c r="T66" ph="1"/>
    </row>
  </sheetData>
  <mergeCells count="117">
    <mergeCell ref="B30:B31"/>
    <mergeCell ref="F30:F31"/>
    <mergeCell ref="B32:B33"/>
    <mergeCell ref="D32:D33"/>
    <mergeCell ref="E32:E33"/>
    <mergeCell ref="F32:F33"/>
    <mergeCell ref="C35:D35"/>
    <mergeCell ref="H37:I37"/>
    <mergeCell ref="J37:K37"/>
    <mergeCell ref="H32:H33"/>
    <mergeCell ref="J32:J33"/>
    <mergeCell ref="K32:L33"/>
    <mergeCell ref="I32:I33"/>
    <mergeCell ref="K28:L29"/>
    <mergeCell ref="I30:I31"/>
    <mergeCell ref="G30:G31"/>
    <mergeCell ref="H30:H31"/>
    <mergeCell ref="I28:I29"/>
    <mergeCell ref="J28:J29"/>
    <mergeCell ref="J30:J31"/>
    <mergeCell ref="H28:H29"/>
    <mergeCell ref="G28:G29"/>
    <mergeCell ref="D40:I40"/>
    <mergeCell ref="J40:K40"/>
    <mergeCell ref="K30:L31"/>
    <mergeCell ref="E36:G36"/>
    <mergeCell ref="H36:I36"/>
    <mergeCell ref="J36:K36"/>
    <mergeCell ref="C39:D39"/>
    <mergeCell ref="G32:G33"/>
    <mergeCell ref="D30:D31"/>
    <mergeCell ref="E30:E31"/>
    <mergeCell ref="B24:B25"/>
    <mergeCell ref="D24:D25"/>
    <mergeCell ref="E24:E25"/>
    <mergeCell ref="F24:F25"/>
    <mergeCell ref="B28:B29"/>
    <mergeCell ref="D28:D29"/>
    <mergeCell ref="E28:E29"/>
    <mergeCell ref="F28:F29"/>
    <mergeCell ref="J26:J27"/>
    <mergeCell ref="G26:G27"/>
    <mergeCell ref="B26:B27"/>
    <mergeCell ref="D26:D27"/>
    <mergeCell ref="E26:E27"/>
    <mergeCell ref="F26:F27"/>
    <mergeCell ref="I18:I19"/>
    <mergeCell ref="J18:J19"/>
    <mergeCell ref="F18:F19"/>
    <mergeCell ref="I16:I17"/>
    <mergeCell ref="H16:H17"/>
    <mergeCell ref="K26:L27"/>
    <mergeCell ref="G24:G25"/>
    <mergeCell ref="H24:H25"/>
    <mergeCell ref="I24:I25"/>
    <mergeCell ref="J24:J25"/>
    <mergeCell ref="K24:L25"/>
    <mergeCell ref="H26:H27"/>
    <mergeCell ref="I26:I27"/>
    <mergeCell ref="G20:G21"/>
    <mergeCell ref="H20:H21"/>
    <mergeCell ref="J22:J23"/>
    <mergeCell ref="K22:L23"/>
    <mergeCell ref="I20:I21"/>
    <mergeCell ref="J20:J21"/>
    <mergeCell ref="G22:G23"/>
    <mergeCell ref="H22:H23"/>
    <mergeCell ref="I22:I23"/>
    <mergeCell ref="K20:L21"/>
    <mergeCell ref="G8:J8"/>
    <mergeCell ref="K16:L17"/>
    <mergeCell ref="C11:J11"/>
    <mergeCell ref="C12:D12"/>
    <mergeCell ref="B22:B23"/>
    <mergeCell ref="B20:B21"/>
    <mergeCell ref="D20:D21"/>
    <mergeCell ref="E20:E21"/>
    <mergeCell ref="F20:F21"/>
    <mergeCell ref="D22:D23"/>
    <mergeCell ref="E22:E23"/>
    <mergeCell ref="F22:F23"/>
    <mergeCell ref="B14:B15"/>
    <mergeCell ref="D14:D15"/>
    <mergeCell ref="E14:E15"/>
    <mergeCell ref="F14:F15"/>
    <mergeCell ref="K18:L19"/>
    <mergeCell ref="B16:B17"/>
    <mergeCell ref="D16:D17"/>
    <mergeCell ref="E16:E17"/>
    <mergeCell ref="F16:F17"/>
    <mergeCell ref="G16:G17"/>
    <mergeCell ref="G18:G19"/>
    <mergeCell ref="H18:H19"/>
    <mergeCell ref="K14:L15"/>
    <mergeCell ref="J16:J17"/>
    <mergeCell ref="E12:F12"/>
    <mergeCell ref="G12:J12"/>
    <mergeCell ref="I14:J14"/>
    <mergeCell ref="G14:G15"/>
    <mergeCell ref="B2:I2"/>
    <mergeCell ref="B4:E4"/>
    <mergeCell ref="N2:N43"/>
    <mergeCell ref="B3:I3"/>
    <mergeCell ref="I4:J4"/>
    <mergeCell ref="D5:J5"/>
    <mergeCell ref="G6:J6"/>
    <mergeCell ref="G10:J10"/>
    <mergeCell ref="B18:B19"/>
    <mergeCell ref="D18:D19"/>
    <mergeCell ref="E18:E19"/>
    <mergeCell ref="C10:E10"/>
    <mergeCell ref="H14:H15"/>
    <mergeCell ref="D6:E6"/>
    <mergeCell ref="C8:E8"/>
    <mergeCell ref="C9:E9"/>
    <mergeCell ref="F9:J9"/>
    <mergeCell ref="C7:J7"/>
  </mergeCells>
  <phoneticPr fontId="2"/>
  <conditionalFormatting sqref="E36">
    <cfRule type="cellIs" dxfId="7" priority="2" stopIfTrue="1" operator="equal">
      <formula>0</formula>
    </cfRule>
  </conditionalFormatting>
  <conditionalFormatting sqref="J40 J36:J37">
    <cfRule type="cellIs" dxfId="6" priority="1" stopIfTrue="1" operator="equal">
      <formula>0</formula>
    </cfRule>
  </conditionalFormatting>
  <dataValidations count="14">
    <dataValidation type="list" allowBlank="1" showInputMessage="1" showErrorMessage="1" sqref="J16:J33">
      <formula1>$AQ$23:$AQ$27</formula1>
    </dataValidation>
    <dataValidation type="list" allowBlank="1" showInputMessage="1" showErrorMessage="1" sqref="I16:I33">
      <formula1>$AQ$15:$AQ$20</formula1>
    </dataValidation>
    <dataValidation imeMode="off" allowBlank="1" showInputMessage="1" showErrorMessage="1" sqref="G10:J10 G6 G8 C12:D12 G12 C8"/>
    <dataValidation imeMode="hiragana" allowBlank="1" showInputMessage="1" showErrorMessage="1" sqref="C16:C33 K32 K30 K28 K26 K24 K22 K20 K18 M16:M17 O16:O17 K16 C10:E10 C11:J11 C9 C7:J7 C5:C6"/>
    <dataValidation type="list" allowBlank="1" showInputMessage="1" showErrorMessage="1" sqref="E16:E33">
      <formula1>$AQ$5:$AQ$8</formula1>
    </dataValidation>
    <dataValidation type="list" allowBlank="1" showInputMessage="1" showErrorMessage="1" sqref="G16:G33">
      <formula1>$AL$3:$AL$14</formula1>
    </dataValidation>
    <dataValidation type="list" allowBlank="1" showInputMessage="1" showErrorMessage="1" sqref="H16:H33">
      <formula1>$AM$3:$AM$33</formula1>
    </dataValidation>
    <dataValidation type="list" allowBlank="1" showInputMessage="1" showErrorMessage="1" sqref="D16 D18 D20 D22 D24 D26 D28 D30 D32">
      <formula1>$AS$15:$AS$16</formula1>
    </dataValidation>
    <dataValidation type="list" allowBlank="1" showInputMessage="1" showErrorMessage="1" sqref="E41:G41 I41">
      <formula1>$AQ$20:$AQ$27</formula1>
    </dataValidation>
    <dataValidation type="list" allowBlank="1" showInputMessage="1" showErrorMessage="1" sqref="L2">
      <formula1>$AQ$3:$AQ$4</formula1>
    </dataValidation>
    <dataValidation type="list" allowBlank="1" showInputMessage="1" showErrorMessage="1" sqref="L3 C40">
      <formula1>$AR$34:$AR$38</formula1>
    </dataValidation>
    <dataValidation type="list" allowBlank="1" showInputMessage="1" showErrorMessage="1" sqref="L4 O3">
      <formula1>$AQ$23:$AQ$24</formula1>
    </dataValidation>
    <dataValidation type="list" allowBlank="1" showInputMessage="1" showErrorMessage="1" sqref="F18:F33">
      <formula1>$AK$3:$AK$5</formula1>
    </dataValidation>
    <dataValidation type="list" allowBlank="1" showInputMessage="1" showErrorMessage="1" sqref="F16:F17">
      <formula1>$AK$3:$AK$7</formula1>
    </dataValidation>
  </dataValidations>
  <pageMargins left="0" right="0" top="0" bottom="0" header="0.51181102362204722" footer="0.51181102362204722"/>
  <pageSetup paperSize="9" scale="110" orientation="portrait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S66"/>
  <sheetViews>
    <sheetView showZeros="0" zoomScale="85" zoomScaleNormal="85" zoomScaleSheetLayoutView="100" workbookViewId="0">
      <selection activeCell="L2" sqref="L2"/>
    </sheetView>
  </sheetViews>
  <sheetFormatPr defaultRowHeight="13.5"/>
  <cols>
    <col min="1" max="1" width="2.75" customWidth="1"/>
    <col min="2" max="2" width="12.75" customWidth="1"/>
    <col min="3" max="3" width="18.875" customWidth="1"/>
    <col min="4" max="8" width="5.25" customWidth="1"/>
    <col min="9" max="10" width="7.625" customWidth="1"/>
    <col min="12" max="12" width="8.25" customWidth="1"/>
    <col min="13" max="13" width="26.375" style="8" customWidth="1"/>
    <col min="14" max="14" width="11" style="8" customWidth="1"/>
    <col min="15" max="15" width="5.875" style="8" customWidth="1"/>
    <col min="16" max="16" width="13.875" customWidth="1"/>
    <col min="17" max="18" width="10.625" customWidth="1"/>
    <col min="19" max="19" width="3.375" customWidth="1"/>
    <col min="20" max="20" width="10.625" customWidth="1"/>
    <col min="21" max="21" width="3.375" customWidth="1"/>
    <col min="22" max="22" width="10.625" customWidth="1"/>
    <col min="23" max="23" width="3.375" customWidth="1"/>
    <col min="24" max="24" width="10.625" customWidth="1"/>
    <col min="25" max="25" width="4.25" customWidth="1"/>
    <col min="26" max="26" width="10.625" customWidth="1"/>
    <col min="27" max="27" width="3.375" customWidth="1"/>
    <col min="28" max="28" width="10.625" customWidth="1"/>
    <col min="29" max="29" width="3.375" customWidth="1"/>
    <col min="30" max="30" width="10.625" customWidth="1"/>
    <col min="31" max="31" width="3.375" customWidth="1"/>
    <col min="32" max="32" width="10.625" customWidth="1"/>
    <col min="33" max="33" width="3.375" customWidth="1"/>
    <col min="34" max="34" width="12.125" customWidth="1"/>
    <col min="35" max="35" width="3.375" customWidth="1"/>
    <col min="36" max="36" width="14.875" style="45" customWidth="1"/>
    <col min="37" max="37" width="4.75" style="4" bestFit="1" customWidth="1"/>
    <col min="38" max="39" width="5.875" style="4" bestFit="1" customWidth="1"/>
    <col min="40" max="40" width="10.75" customWidth="1"/>
    <col min="41" max="41" width="5.125" customWidth="1"/>
    <col min="46" max="46" width="5.625" customWidth="1"/>
    <col min="48" max="48" width="3.25" customWidth="1"/>
    <col min="50" max="50" width="3.25" customWidth="1"/>
    <col min="52" max="52" width="3.625" customWidth="1"/>
    <col min="54" max="54" width="3.375" customWidth="1"/>
    <col min="56" max="56" width="3.625" customWidth="1"/>
    <col min="58" max="58" width="3" customWidth="1"/>
    <col min="60" max="60" width="3.75" customWidth="1"/>
    <col min="62" max="62" width="5.75" customWidth="1"/>
  </cols>
  <sheetData>
    <row r="1" spans="1:45" ht="13.9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5" ht="33.75" customHeight="1">
      <c r="A2" s="1"/>
      <c r="B2" s="284" t="s">
        <v>116</v>
      </c>
      <c r="C2" s="285"/>
      <c r="D2" s="285"/>
      <c r="E2" s="285"/>
      <c r="F2" s="285"/>
      <c r="G2" s="285"/>
      <c r="H2" s="285"/>
      <c r="I2" s="285"/>
      <c r="J2" s="60"/>
      <c r="K2" s="34" t="s">
        <v>50</v>
      </c>
      <c r="L2" s="35"/>
      <c r="M2"/>
      <c r="N2" s="286" t="s">
        <v>70</v>
      </c>
      <c r="O2" s="3"/>
      <c r="P2" s="2"/>
      <c r="Q2" s="2"/>
      <c r="R2" s="2"/>
    </row>
    <row r="3" spans="1:45" ht="33.75" customHeight="1">
      <c r="A3" s="1"/>
      <c r="B3" s="284" t="s">
        <v>79</v>
      </c>
      <c r="C3" s="285"/>
      <c r="D3" s="285"/>
      <c r="E3" s="285"/>
      <c r="F3" s="285"/>
      <c r="G3" s="285"/>
      <c r="H3" s="285"/>
      <c r="I3" s="285"/>
      <c r="J3" s="60"/>
      <c r="K3" s="61" t="s">
        <v>51</v>
      </c>
      <c r="L3" s="36"/>
      <c r="M3"/>
      <c r="N3" s="222"/>
      <c r="O3" s="5"/>
      <c r="P3" s="2"/>
      <c r="Q3" s="2"/>
      <c r="R3" s="2"/>
      <c r="AK3" s="120" t="s">
        <v>14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254" t="s">
        <v>129</v>
      </c>
      <c r="C4" s="254"/>
      <c r="D4" s="254"/>
      <c r="E4" s="254"/>
      <c r="F4" s="31"/>
      <c r="G4" s="31"/>
      <c r="H4" s="6"/>
      <c r="I4" s="287" t="s">
        <v>2</v>
      </c>
      <c r="J4" s="287"/>
      <c r="K4" s="37" t="s">
        <v>25</v>
      </c>
      <c r="L4" s="38"/>
      <c r="M4"/>
      <c r="N4" s="222"/>
      <c r="O4" s="7"/>
      <c r="Q4" s="1"/>
      <c r="R4" s="1"/>
      <c r="Z4" s="40"/>
      <c r="AK4" s="4" t="s">
        <v>16</v>
      </c>
      <c r="AL4" s="4">
        <v>2</v>
      </c>
      <c r="AM4" s="4">
        <v>2</v>
      </c>
      <c r="AQ4" s="40" t="s">
        <v>5</v>
      </c>
    </row>
    <row r="5" spans="1:45" ht="17.25">
      <c r="A5" s="1"/>
      <c r="B5" s="62" t="s">
        <v>4</v>
      </c>
      <c r="C5" s="53"/>
      <c r="D5" s="288"/>
      <c r="E5" s="289"/>
      <c r="F5" s="289"/>
      <c r="G5" s="289"/>
      <c r="H5" s="289"/>
      <c r="I5" s="289"/>
      <c r="J5" s="290"/>
      <c r="K5" s="60"/>
      <c r="L5" s="60"/>
      <c r="N5" s="222"/>
      <c r="Q5" s="1"/>
      <c r="R5" s="1"/>
      <c r="Z5" s="40"/>
      <c r="AK5" s="4" t="s">
        <v>18</v>
      </c>
      <c r="AL5" s="4">
        <v>3</v>
      </c>
      <c r="AM5" s="4">
        <v>3</v>
      </c>
      <c r="AQ5" s="40">
        <v>15</v>
      </c>
    </row>
    <row r="6" spans="1:45" ht="21.95" customHeight="1">
      <c r="A6" s="1"/>
      <c r="B6" s="59" t="s">
        <v>6</v>
      </c>
      <c r="C6" s="54"/>
      <c r="D6" s="304" t="s">
        <v>7</v>
      </c>
      <c r="E6" s="305"/>
      <c r="F6" s="119" t="s">
        <v>60</v>
      </c>
      <c r="G6" s="291"/>
      <c r="H6" s="292"/>
      <c r="I6" s="292"/>
      <c r="J6" s="293"/>
      <c r="K6" s="60"/>
      <c r="L6" s="60"/>
      <c r="N6" s="222"/>
      <c r="R6" s="9"/>
      <c r="Z6" s="40"/>
      <c r="AK6" s="4" t="s">
        <v>19</v>
      </c>
      <c r="AL6" s="4">
        <v>4</v>
      </c>
      <c r="AM6" s="4">
        <v>4</v>
      </c>
      <c r="AQ6" s="40">
        <v>16</v>
      </c>
    </row>
    <row r="7" spans="1:45" ht="21.95" customHeight="1">
      <c r="A7" s="1"/>
      <c r="B7" s="58" t="s">
        <v>8</v>
      </c>
      <c r="C7" s="315"/>
      <c r="D7" s="315"/>
      <c r="E7" s="315"/>
      <c r="F7" s="315"/>
      <c r="G7" s="315"/>
      <c r="H7" s="315"/>
      <c r="I7" s="315"/>
      <c r="J7" s="316"/>
      <c r="K7" s="60"/>
      <c r="L7" s="60"/>
      <c r="N7" s="222"/>
      <c r="R7" s="1"/>
      <c r="Z7" s="40"/>
      <c r="AK7" s="4" t="s">
        <v>29</v>
      </c>
      <c r="AL7" s="4">
        <v>5</v>
      </c>
      <c r="AM7" s="4">
        <v>5</v>
      </c>
      <c r="AQ7" s="40">
        <v>17</v>
      </c>
    </row>
    <row r="8" spans="1:45" ht="21.95" customHeight="1" thickBot="1">
      <c r="A8" s="1"/>
      <c r="B8" s="57" t="s">
        <v>58</v>
      </c>
      <c r="C8" s="306"/>
      <c r="D8" s="307"/>
      <c r="E8" s="308"/>
      <c r="F8" s="118" t="s">
        <v>10</v>
      </c>
      <c r="G8" s="317"/>
      <c r="H8" s="318"/>
      <c r="I8" s="318"/>
      <c r="J8" s="319"/>
      <c r="K8" s="60"/>
      <c r="L8" s="60"/>
      <c r="N8" s="222"/>
      <c r="R8" s="1"/>
      <c r="Z8" s="40"/>
      <c r="AK8" s="4" t="s">
        <v>30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63" t="s">
        <v>4</v>
      </c>
      <c r="C9" s="309"/>
      <c r="D9" s="310"/>
      <c r="E9" s="311"/>
      <c r="F9" s="312"/>
      <c r="G9" s="313"/>
      <c r="H9" s="313"/>
      <c r="I9" s="313"/>
      <c r="J9" s="314"/>
      <c r="K9" s="60"/>
      <c r="L9" s="60"/>
      <c r="N9" s="222"/>
      <c r="R9" s="1"/>
      <c r="AK9" s="4" t="s">
        <v>32</v>
      </c>
      <c r="AL9" s="4">
        <v>7</v>
      </c>
      <c r="AM9" s="4">
        <v>7</v>
      </c>
    </row>
    <row r="10" spans="1:45" ht="21.95" customHeight="1">
      <c r="A10" s="1"/>
      <c r="B10" s="39" t="s">
        <v>13</v>
      </c>
      <c r="C10" s="300"/>
      <c r="D10" s="301"/>
      <c r="E10" s="301"/>
      <c r="F10" s="119" t="s">
        <v>60</v>
      </c>
      <c r="G10" s="291"/>
      <c r="H10" s="292"/>
      <c r="I10" s="292"/>
      <c r="J10" s="293"/>
      <c r="K10" s="64"/>
      <c r="L10" s="64"/>
      <c r="M10" s="10"/>
      <c r="N10" s="222"/>
      <c r="O10" s="10"/>
      <c r="P10" s="10"/>
      <c r="Q10" s="10"/>
      <c r="R10" s="10"/>
      <c r="AK10" s="4" t="s">
        <v>34</v>
      </c>
      <c r="AL10" s="4">
        <v>8</v>
      </c>
      <c r="AM10" s="4">
        <v>8</v>
      </c>
    </row>
    <row r="11" spans="1:45" ht="21.95" customHeight="1">
      <c r="A11" s="1"/>
      <c r="B11" s="56" t="s">
        <v>15</v>
      </c>
      <c r="C11" s="315"/>
      <c r="D11" s="315"/>
      <c r="E11" s="315"/>
      <c r="F11" s="315"/>
      <c r="G11" s="315"/>
      <c r="H11" s="315"/>
      <c r="I11" s="315"/>
      <c r="J11" s="316"/>
      <c r="K11" s="64"/>
      <c r="L11" s="64"/>
      <c r="M11" s="10"/>
      <c r="N11" s="222"/>
      <c r="O11" s="10"/>
      <c r="P11" s="10"/>
      <c r="Q11" s="10"/>
      <c r="R11" s="10"/>
      <c r="AK11" s="4" t="s">
        <v>36</v>
      </c>
      <c r="AL11" s="4">
        <v>9</v>
      </c>
      <c r="AM11" s="4">
        <v>9</v>
      </c>
    </row>
    <row r="12" spans="1:45" ht="21.95" customHeight="1" thickBot="1">
      <c r="A12" s="1"/>
      <c r="B12" s="65" t="s">
        <v>17</v>
      </c>
      <c r="C12" s="324"/>
      <c r="D12" s="325"/>
      <c r="E12" s="276" t="s">
        <v>62</v>
      </c>
      <c r="F12" s="277"/>
      <c r="G12" s="278"/>
      <c r="H12" s="279"/>
      <c r="I12" s="279"/>
      <c r="J12" s="280"/>
      <c r="K12" s="64"/>
      <c r="L12" s="64"/>
      <c r="M12" s="10"/>
      <c r="N12" s="222"/>
      <c r="O12" s="10"/>
      <c r="P12" s="10"/>
      <c r="Q12" s="10"/>
      <c r="R12" s="10"/>
      <c r="AK12" s="4" t="s">
        <v>37</v>
      </c>
      <c r="AL12" s="4">
        <v>10</v>
      </c>
      <c r="AM12" s="4">
        <v>10</v>
      </c>
    </row>
    <row r="13" spans="1:45" ht="16.5" customHeight="1" thickBot="1">
      <c r="A13" s="1"/>
      <c r="B13" s="66"/>
      <c r="C13" s="11"/>
      <c r="D13" s="64"/>
      <c r="E13" s="64"/>
      <c r="F13" s="64"/>
      <c r="G13" s="64"/>
      <c r="H13" s="64"/>
      <c r="I13" s="64"/>
      <c r="J13" s="64"/>
      <c r="K13" s="64"/>
      <c r="L13" s="64"/>
      <c r="M13" s="10"/>
      <c r="N13" s="222"/>
      <c r="O13" s="10"/>
      <c r="P13" s="10"/>
      <c r="Q13" s="10"/>
      <c r="R13" s="10"/>
      <c r="AK13" s="4" t="s">
        <v>71</v>
      </c>
      <c r="AL13" s="4">
        <v>11</v>
      </c>
      <c r="AM13" s="4">
        <v>11</v>
      </c>
    </row>
    <row r="14" spans="1:45" ht="17.25">
      <c r="A14" s="1"/>
      <c r="B14" s="326" t="s">
        <v>53</v>
      </c>
      <c r="C14" s="52" t="s">
        <v>4</v>
      </c>
      <c r="D14" s="328" t="s">
        <v>20</v>
      </c>
      <c r="E14" s="330" t="s">
        <v>21</v>
      </c>
      <c r="F14" s="332" t="s">
        <v>22</v>
      </c>
      <c r="G14" s="282" t="s">
        <v>23</v>
      </c>
      <c r="H14" s="302" t="s">
        <v>24</v>
      </c>
      <c r="I14" s="281" t="s">
        <v>25</v>
      </c>
      <c r="J14" s="281"/>
      <c r="K14" s="270" t="s">
        <v>26</v>
      </c>
      <c r="L14" s="271"/>
      <c r="M14" s="12"/>
      <c r="N14" s="222"/>
      <c r="O14" s="12"/>
      <c r="P14" s="13" t="s">
        <v>27</v>
      </c>
      <c r="Q14" s="13" t="s">
        <v>28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72</v>
      </c>
      <c r="AL14" s="4">
        <v>12</v>
      </c>
      <c r="AM14" s="4">
        <v>12</v>
      </c>
    </row>
    <row r="15" spans="1:45" ht="17.25" customHeight="1" thickBot="1">
      <c r="A15" s="1"/>
      <c r="B15" s="327"/>
      <c r="C15" s="41" t="s">
        <v>52</v>
      </c>
      <c r="D15" s="329"/>
      <c r="E15" s="331"/>
      <c r="F15" s="333"/>
      <c r="G15" s="283"/>
      <c r="H15" s="303"/>
      <c r="I15" s="67" t="s">
        <v>64</v>
      </c>
      <c r="J15" s="68" t="s">
        <v>65</v>
      </c>
      <c r="K15" s="272"/>
      <c r="L15" s="273"/>
      <c r="M15" s="12"/>
      <c r="N15" s="222"/>
      <c r="O15" s="12"/>
      <c r="P15" s="32">
        <f>C6</f>
        <v>0</v>
      </c>
      <c r="Q15" s="32">
        <f>C10</f>
        <v>0</v>
      </c>
      <c r="R15" s="33">
        <f>$C$17</f>
        <v>0</v>
      </c>
      <c r="S15" s="33">
        <f>$D$16</f>
        <v>0</v>
      </c>
      <c r="T15" s="33">
        <f>$C$19</f>
        <v>0</v>
      </c>
      <c r="U15" s="33">
        <f>$D$18</f>
        <v>0</v>
      </c>
      <c r="V15" s="33">
        <f>$C$21</f>
        <v>0</v>
      </c>
      <c r="W15" s="33">
        <f>$D$20</f>
        <v>0</v>
      </c>
      <c r="X15" s="33">
        <f>$C$23</f>
        <v>0</v>
      </c>
      <c r="Y15" s="33">
        <f>$D$22</f>
        <v>0</v>
      </c>
      <c r="Z15" s="33">
        <f>$C$25</f>
        <v>0</v>
      </c>
      <c r="AA15" s="33">
        <f>$D$24</f>
        <v>0</v>
      </c>
      <c r="AB15" s="33">
        <f>$C$27</f>
        <v>0</v>
      </c>
      <c r="AC15" s="33">
        <f>$D$26</f>
        <v>0</v>
      </c>
      <c r="AD15" s="33">
        <f>$C$29</f>
        <v>0</v>
      </c>
      <c r="AE15" s="33">
        <f>$D$28</f>
        <v>0</v>
      </c>
      <c r="AF15" s="33">
        <f>$C$31</f>
        <v>0</v>
      </c>
      <c r="AG15" s="33">
        <f>$D$30</f>
        <v>0</v>
      </c>
      <c r="AH15" s="33">
        <f>$C$33</f>
        <v>0</v>
      </c>
      <c r="AI15" s="33">
        <f>$D$32</f>
        <v>0</v>
      </c>
      <c r="AJ15" s="46"/>
      <c r="AK15" s="4" t="s">
        <v>73</v>
      </c>
      <c r="AM15" s="4">
        <v>13</v>
      </c>
      <c r="AQ15" t="s">
        <v>3</v>
      </c>
      <c r="AR15">
        <v>1</v>
      </c>
      <c r="AS15" t="s">
        <v>44</v>
      </c>
    </row>
    <row r="16" spans="1:45" ht="13.5" customHeight="1">
      <c r="A16" s="1"/>
      <c r="B16" s="336">
        <v>1</v>
      </c>
      <c r="C16" s="51"/>
      <c r="D16" s="338" ph="1"/>
      <c r="E16" s="340"/>
      <c r="F16" s="341"/>
      <c r="G16" s="341"/>
      <c r="H16" s="348"/>
      <c r="I16" s="347"/>
      <c r="J16" s="274"/>
      <c r="K16" s="320"/>
      <c r="L16" s="321"/>
      <c r="M16" s="15"/>
      <c r="N16" s="222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74</v>
      </c>
      <c r="AM16" s="4">
        <v>14</v>
      </c>
      <c r="AQ16" t="s">
        <v>33</v>
      </c>
      <c r="AR16">
        <v>2</v>
      </c>
      <c r="AS16" t="s">
        <v>45</v>
      </c>
    </row>
    <row r="17" spans="1:44" ht="21.95" customHeight="1">
      <c r="A17" s="1"/>
      <c r="B17" s="337"/>
      <c r="C17" s="48"/>
      <c r="D17" s="339"/>
      <c r="E17" s="299"/>
      <c r="F17" s="342"/>
      <c r="G17" s="297"/>
      <c r="H17" s="343"/>
      <c r="I17" s="345"/>
      <c r="J17" s="275"/>
      <c r="K17" s="322"/>
      <c r="L17" s="323"/>
      <c r="M17" s="15"/>
      <c r="N17" s="222"/>
      <c r="O17" s="15"/>
      <c r="U17" ph="1"/>
      <c r="AK17" s="4" t="s">
        <v>75</v>
      </c>
      <c r="AM17" s="4">
        <v>15</v>
      </c>
      <c r="AQ17" t="s">
        <v>35</v>
      </c>
      <c r="AR17">
        <v>3</v>
      </c>
    </row>
    <row r="18" spans="1:44" ht="13.5" customHeight="1">
      <c r="A18" s="1"/>
      <c r="B18" s="294">
        <v>2</v>
      </c>
      <c r="C18" s="50"/>
      <c r="D18" s="296" ph="1"/>
      <c r="E18" s="298"/>
      <c r="F18" s="296"/>
      <c r="G18" s="296"/>
      <c r="H18" s="343"/>
      <c r="I18" s="344"/>
      <c r="J18" s="346"/>
      <c r="K18" s="334"/>
      <c r="L18" s="335"/>
      <c r="M18" s="16"/>
      <c r="N18" s="222"/>
      <c r="O18" s="16"/>
      <c r="U18" ph="1"/>
      <c r="AK18" s="4" t="s">
        <v>76</v>
      </c>
      <c r="AM18" s="4">
        <v>16</v>
      </c>
      <c r="AQ18" t="s">
        <v>46</v>
      </c>
      <c r="AR18">
        <v>4</v>
      </c>
    </row>
    <row r="19" spans="1:44" ht="21.95" customHeight="1">
      <c r="A19" s="1"/>
      <c r="B19" s="295"/>
      <c r="C19" s="48"/>
      <c r="D19" s="297"/>
      <c r="E19" s="299"/>
      <c r="F19" s="297"/>
      <c r="G19" s="297"/>
      <c r="H19" s="343"/>
      <c r="I19" s="345"/>
      <c r="J19" s="275"/>
      <c r="K19" s="322"/>
      <c r="L19" s="323"/>
      <c r="M19" s="17"/>
      <c r="N19" s="222"/>
      <c r="O19" s="17"/>
      <c r="U19" ph="1"/>
      <c r="AK19" s="4" t="s">
        <v>77</v>
      </c>
      <c r="AM19" s="4">
        <v>17</v>
      </c>
      <c r="AQ19" t="s">
        <v>38</v>
      </c>
      <c r="AR19">
        <v>5</v>
      </c>
    </row>
    <row r="20" spans="1:44" ht="13.5" customHeight="1">
      <c r="A20" s="1"/>
      <c r="B20" s="294">
        <v>3</v>
      </c>
      <c r="C20" s="50"/>
      <c r="D20" s="296" ph="1"/>
      <c r="E20" s="298"/>
      <c r="F20" s="296"/>
      <c r="G20" s="296"/>
      <c r="H20" s="343"/>
      <c r="I20" s="344"/>
      <c r="J20" s="346"/>
      <c r="K20" s="334"/>
      <c r="L20" s="335"/>
      <c r="M20" s="17"/>
      <c r="N20" s="222"/>
      <c r="O20" s="17"/>
      <c r="U20" ph="1"/>
      <c r="AM20" s="4">
        <v>18</v>
      </c>
      <c r="AQ20" t="s">
        <v>47</v>
      </c>
      <c r="AR20">
        <v>6</v>
      </c>
    </row>
    <row r="21" spans="1:44" ht="21.95" customHeight="1">
      <c r="A21" s="1"/>
      <c r="B21" s="295"/>
      <c r="C21" s="48"/>
      <c r="D21" s="297"/>
      <c r="E21" s="299"/>
      <c r="F21" s="297"/>
      <c r="G21" s="297"/>
      <c r="H21" s="343"/>
      <c r="I21" s="345"/>
      <c r="J21" s="275"/>
      <c r="K21" s="322"/>
      <c r="L21" s="323"/>
      <c r="M21" s="18"/>
      <c r="N21" s="222"/>
      <c r="O21" s="18"/>
      <c r="U21" ph="1"/>
      <c r="AM21" s="4">
        <v>19</v>
      </c>
      <c r="AR21">
        <v>7</v>
      </c>
    </row>
    <row r="22" spans="1:44" ht="13.5" customHeight="1">
      <c r="A22" s="1"/>
      <c r="B22" s="294">
        <v>4</v>
      </c>
      <c r="C22" s="50"/>
      <c r="D22" s="296" ph="1"/>
      <c r="E22" s="298"/>
      <c r="F22" s="296"/>
      <c r="G22" s="296"/>
      <c r="H22" s="343"/>
      <c r="I22" s="344"/>
      <c r="J22" s="346"/>
      <c r="K22" s="334"/>
      <c r="L22" s="335"/>
      <c r="M22" s="18"/>
      <c r="N22" s="222"/>
      <c r="O22" s="18"/>
      <c r="U22" ph="1"/>
      <c r="AM22" s="4">
        <v>20</v>
      </c>
      <c r="AR22">
        <v>8</v>
      </c>
    </row>
    <row r="23" spans="1:44" ht="21.95" customHeight="1">
      <c r="A23" s="1"/>
      <c r="B23" s="295"/>
      <c r="C23" s="48"/>
      <c r="D23" s="297"/>
      <c r="E23" s="299"/>
      <c r="F23" s="297"/>
      <c r="G23" s="297"/>
      <c r="H23" s="343"/>
      <c r="I23" s="345"/>
      <c r="J23" s="275"/>
      <c r="K23" s="322"/>
      <c r="L23" s="323"/>
      <c r="M23" s="18"/>
      <c r="N23" s="222"/>
      <c r="O23" s="18"/>
      <c r="U23" ph="1"/>
      <c r="AM23" s="4">
        <v>21</v>
      </c>
      <c r="AQ23" t="s">
        <v>3</v>
      </c>
      <c r="AR23" t="s">
        <v>39</v>
      </c>
    </row>
    <row r="24" spans="1:44" ht="13.5" customHeight="1">
      <c r="A24" s="1"/>
      <c r="B24" s="294">
        <v>5</v>
      </c>
      <c r="C24" s="50"/>
      <c r="D24" s="296" ph="1"/>
      <c r="E24" s="298"/>
      <c r="F24" s="296"/>
      <c r="G24" s="296"/>
      <c r="H24" s="343"/>
      <c r="I24" s="344"/>
      <c r="J24" s="346"/>
      <c r="K24" s="334"/>
      <c r="L24" s="335"/>
      <c r="M24" s="18"/>
      <c r="N24" s="222"/>
      <c r="O24" s="18"/>
      <c r="U24" ph="1"/>
      <c r="AM24" s="4">
        <v>22</v>
      </c>
      <c r="AQ24" t="s">
        <v>33</v>
      </c>
    </row>
    <row r="25" spans="1:44" ht="21.95" customHeight="1">
      <c r="A25" s="1"/>
      <c r="B25" s="295"/>
      <c r="C25" s="48"/>
      <c r="D25" s="297"/>
      <c r="E25" s="299"/>
      <c r="F25" s="297"/>
      <c r="G25" s="297"/>
      <c r="H25" s="343"/>
      <c r="I25" s="345"/>
      <c r="J25" s="275"/>
      <c r="K25" s="322"/>
      <c r="L25" s="323"/>
      <c r="M25" s="18"/>
      <c r="N25" s="222"/>
      <c r="O25" s="18"/>
      <c r="U25" ph="1"/>
      <c r="AM25" s="4">
        <v>23</v>
      </c>
      <c r="AQ25" t="s">
        <v>35</v>
      </c>
    </row>
    <row r="26" spans="1:44" ht="13.5" customHeight="1">
      <c r="A26" s="1"/>
      <c r="B26" s="294">
        <v>6</v>
      </c>
      <c r="C26" s="50"/>
      <c r="D26" s="296" ph="1"/>
      <c r="E26" s="298"/>
      <c r="F26" s="296"/>
      <c r="G26" s="296"/>
      <c r="H26" s="343"/>
      <c r="I26" s="344"/>
      <c r="J26" s="346"/>
      <c r="K26" s="334"/>
      <c r="L26" s="335"/>
      <c r="M26" s="18"/>
      <c r="N26" s="222"/>
      <c r="O26" s="18"/>
      <c r="U26" ph="1"/>
      <c r="AM26" s="4">
        <v>24</v>
      </c>
      <c r="AQ26" t="s">
        <v>46</v>
      </c>
    </row>
    <row r="27" spans="1:44" ht="21.95" customHeight="1">
      <c r="A27" s="1"/>
      <c r="B27" s="295"/>
      <c r="C27" s="48"/>
      <c r="D27" s="297"/>
      <c r="E27" s="299"/>
      <c r="F27" s="297"/>
      <c r="G27" s="297"/>
      <c r="H27" s="343"/>
      <c r="I27" s="345"/>
      <c r="J27" s="275"/>
      <c r="K27" s="322"/>
      <c r="L27" s="323"/>
      <c r="M27" s="18"/>
      <c r="N27" s="222"/>
      <c r="O27" s="18"/>
      <c r="T27" ph="1"/>
      <c r="AM27" s="4">
        <v>25</v>
      </c>
      <c r="AQ27" t="s">
        <v>38</v>
      </c>
    </row>
    <row r="28" spans="1:44" ht="13.5" customHeight="1">
      <c r="A28" s="1"/>
      <c r="B28" s="294">
        <v>7</v>
      </c>
      <c r="C28" s="50"/>
      <c r="D28" s="296" ph="1"/>
      <c r="E28" s="298"/>
      <c r="F28" s="296"/>
      <c r="G28" s="296"/>
      <c r="H28" s="343"/>
      <c r="I28" s="344"/>
      <c r="J28" s="346"/>
      <c r="K28" s="334"/>
      <c r="L28" s="335"/>
      <c r="M28" s="18"/>
      <c r="N28" s="222"/>
      <c r="O28" s="18"/>
      <c r="T28" ph="1"/>
      <c r="AM28" s="4">
        <v>26</v>
      </c>
    </row>
    <row r="29" spans="1:44" ht="21.95" customHeight="1">
      <c r="A29" s="1"/>
      <c r="B29" s="295"/>
      <c r="C29" s="48"/>
      <c r="D29" s="297"/>
      <c r="E29" s="299"/>
      <c r="F29" s="297"/>
      <c r="G29" s="297"/>
      <c r="H29" s="343"/>
      <c r="I29" s="345"/>
      <c r="J29" s="275"/>
      <c r="K29" s="322"/>
      <c r="L29" s="323"/>
      <c r="M29" s="18"/>
      <c r="N29" s="222"/>
      <c r="O29" s="18"/>
      <c r="T29" ph="1"/>
      <c r="AM29" s="4">
        <v>27</v>
      </c>
    </row>
    <row r="30" spans="1:44" ht="13.5" customHeight="1">
      <c r="A30" s="1"/>
      <c r="B30" s="294">
        <v>8</v>
      </c>
      <c r="C30" s="50"/>
      <c r="D30" s="296" ph="1"/>
      <c r="E30" s="298"/>
      <c r="F30" s="296"/>
      <c r="G30" s="296"/>
      <c r="H30" s="343"/>
      <c r="I30" s="344"/>
      <c r="J30" s="346"/>
      <c r="K30" s="334"/>
      <c r="L30" s="335"/>
      <c r="M30" s="18"/>
      <c r="N30" s="222"/>
      <c r="O30" s="18"/>
      <c r="T30" ph="1"/>
      <c r="AM30" s="4">
        <v>28</v>
      </c>
    </row>
    <row r="31" spans="1:44" ht="21.95" customHeight="1">
      <c r="A31" s="1"/>
      <c r="B31" s="295"/>
      <c r="C31" s="48"/>
      <c r="D31" s="297"/>
      <c r="E31" s="299"/>
      <c r="F31" s="297"/>
      <c r="G31" s="297"/>
      <c r="H31" s="343"/>
      <c r="I31" s="345"/>
      <c r="J31" s="275"/>
      <c r="K31" s="322"/>
      <c r="L31" s="323"/>
      <c r="M31" s="18"/>
      <c r="N31" s="222"/>
      <c r="O31" s="18"/>
      <c r="T31" ph="1"/>
      <c r="AM31" s="4">
        <v>29</v>
      </c>
    </row>
    <row r="32" spans="1:44" ht="13.5" customHeight="1">
      <c r="A32" s="1"/>
      <c r="B32" s="294">
        <v>9</v>
      </c>
      <c r="C32" s="161"/>
      <c r="D32" s="342" ph="1"/>
      <c r="E32" s="362"/>
      <c r="F32" s="342"/>
      <c r="G32" s="342"/>
      <c r="H32" s="297"/>
      <c r="I32" s="344"/>
      <c r="J32" s="346"/>
      <c r="K32" s="334"/>
      <c r="L32" s="335"/>
      <c r="M32" s="18"/>
      <c r="N32" s="222"/>
      <c r="O32" s="18"/>
      <c r="T32" ph="1"/>
      <c r="AM32" s="4">
        <v>30</v>
      </c>
    </row>
    <row r="33" spans="1:44" ht="21.95" customHeight="1" thickBot="1">
      <c r="A33" s="1"/>
      <c r="B33" s="355"/>
      <c r="C33" s="49"/>
      <c r="D33" s="354"/>
      <c r="E33" s="356"/>
      <c r="F33" s="354"/>
      <c r="G33" s="354"/>
      <c r="H33" s="357"/>
      <c r="I33" s="361"/>
      <c r="J33" s="358"/>
      <c r="K33" s="359"/>
      <c r="L33" s="360"/>
      <c r="M33" s="19"/>
      <c r="N33" s="222"/>
      <c r="O33" s="19"/>
      <c r="T33" ph="1"/>
      <c r="AM33" s="4">
        <v>31</v>
      </c>
    </row>
    <row r="34" spans="1:44" ht="24" customHeight="1">
      <c r="A34" s="1"/>
      <c r="B34" s="20" t="s">
        <v>57</v>
      </c>
      <c r="C34" s="60"/>
      <c r="D34" s="21"/>
      <c r="E34" s="21"/>
      <c r="F34" s="21"/>
      <c r="G34" s="21"/>
      <c r="H34" s="21"/>
      <c r="I34" s="21"/>
      <c r="J34" s="21"/>
      <c r="K34" s="69"/>
      <c r="L34" s="69"/>
      <c r="M34" s="19"/>
      <c r="N34" s="222"/>
      <c r="O34" s="19"/>
      <c r="P34" s="1"/>
      <c r="Q34" s="1"/>
      <c r="R34" s="1"/>
      <c r="W34" ph="1"/>
      <c r="AR34" t="s">
        <v>42</v>
      </c>
    </row>
    <row r="35" spans="1:44" ht="21">
      <c r="A35" s="1"/>
      <c r="B35" s="22"/>
      <c r="C35" s="353">
        <f ca="1">NOW()</f>
        <v>43353.800763078703</v>
      </c>
      <c r="D35" s="353"/>
      <c r="E35" s="69"/>
      <c r="F35" s="69"/>
      <c r="G35" s="60"/>
      <c r="H35" s="42"/>
      <c r="I35" s="42"/>
      <c r="J35" s="60"/>
      <c r="K35" s="69"/>
      <c r="L35" s="69"/>
      <c r="M35" s="19"/>
      <c r="N35" s="222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69"/>
      <c r="C36" s="23"/>
      <c r="D36" s="60"/>
      <c r="E36" s="351">
        <f>C6</f>
        <v>0</v>
      </c>
      <c r="F36" s="351"/>
      <c r="G36" s="351"/>
      <c r="H36" s="352" t="s">
        <v>41</v>
      </c>
      <c r="I36" s="352"/>
      <c r="J36" s="350"/>
      <c r="K36" s="350"/>
      <c r="L36" s="70" t="s">
        <v>43</v>
      </c>
      <c r="M36" s="19"/>
      <c r="N36" s="222"/>
      <c r="O36" s="19"/>
      <c r="P36" s="1"/>
      <c r="Q36" s="1"/>
      <c r="R36" s="1"/>
      <c r="AR36" t="s">
        <v>59</v>
      </c>
    </row>
    <row r="37" spans="1:44" ht="24" customHeight="1">
      <c r="A37" s="1"/>
      <c r="B37" s="69"/>
      <c r="C37" s="23"/>
      <c r="D37" s="60"/>
      <c r="E37" s="60"/>
      <c r="F37" s="71"/>
      <c r="G37" s="60"/>
      <c r="H37" s="352" t="s">
        <v>54</v>
      </c>
      <c r="I37" s="352"/>
      <c r="J37" s="350"/>
      <c r="K37" s="350"/>
      <c r="L37" s="70" t="s">
        <v>43</v>
      </c>
      <c r="M37" s="19"/>
      <c r="N37" s="222"/>
      <c r="O37" s="19"/>
      <c r="P37" s="1"/>
      <c r="AR37" t="s">
        <v>68</v>
      </c>
    </row>
    <row r="38" spans="1:44" ht="24" customHeight="1">
      <c r="A38" s="1"/>
      <c r="B38" s="20" t="s">
        <v>56</v>
      </c>
      <c r="C38" s="60"/>
      <c r="D38" s="21"/>
      <c r="E38" s="21"/>
      <c r="F38" s="21"/>
      <c r="G38" s="21"/>
      <c r="H38" s="21"/>
      <c r="I38" s="44"/>
      <c r="J38" s="21"/>
      <c r="K38" s="60"/>
      <c r="L38" s="69"/>
      <c r="M38" s="19"/>
      <c r="N38" s="222"/>
      <c r="O38" s="19"/>
      <c r="P38" s="1"/>
      <c r="AR38" t="s">
        <v>40</v>
      </c>
    </row>
    <row r="39" spans="1:44" s="25" customFormat="1" ht="19.5">
      <c r="A39" s="24"/>
      <c r="B39" s="22"/>
      <c r="C39" s="353">
        <f ca="1">NOW()</f>
        <v>43353.800763078703</v>
      </c>
      <c r="D39" s="353"/>
      <c r="E39" s="69"/>
      <c r="F39" s="69"/>
      <c r="G39" s="60"/>
      <c r="H39" s="60"/>
      <c r="I39" s="72"/>
      <c r="J39" s="60"/>
      <c r="L39" s="60"/>
      <c r="M39" s="27"/>
      <c r="N39" s="222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C40" s="55"/>
      <c r="D40" s="349" t="s">
        <v>55</v>
      </c>
      <c r="E40" s="349"/>
      <c r="F40" s="349"/>
      <c r="G40" s="349"/>
      <c r="H40" s="349"/>
      <c r="I40" s="349"/>
      <c r="J40" s="350"/>
      <c r="K40" s="350"/>
      <c r="L40" s="70" t="s">
        <v>43</v>
      </c>
      <c r="M40" s="28"/>
      <c r="N40" s="222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222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222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222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21">
      <c r="T59" ph="1"/>
    </row>
    <row r="60" spans="1:23" ht="21">
      <c r="W60" ph="1"/>
    </row>
    <row r="61" spans="1:23" ht="21">
      <c r="T61" ph="1"/>
    </row>
    <row r="66" spans="20:20" ht="21">
      <c r="T66" ph="1"/>
    </row>
  </sheetData>
  <mergeCells count="117">
    <mergeCell ref="G8:J8"/>
    <mergeCell ref="C9:E9"/>
    <mergeCell ref="F9:J9"/>
    <mergeCell ref="C10:E10"/>
    <mergeCell ref="G10:J10"/>
    <mergeCell ref="C11:J11"/>
    <mergeCell ref="B2:I2"/>
    <mergeCell ref="N2:N43"/>
    <mergeCell ref="B3:I3"/>
    <mergeCell ref="B4:E4"/>
    <mergeCell ref="I4:J4"/>
    <mergeCell ref="D5:J5"/>
    <mergeCell ref="D6:E6"/>
    <mergeCell ref="G6:J6"/>
    <mergeCell ref="C7:J7"/>
    <mergeCell ref="C8:E8"/>
    <mergeCell ref="C12:D12"/>
    <mergeCell ref="E12:F12"/>
    <mergeCell ref="G12:J12"/>
    <mergeCell ref="B14:B15"/>
    <mergeCell ref="D14:D15"/>
    <mergeCell ref="E14:E15"/>
    <mergeCell ref="F14:F15"/>
    <mergeCell ref="G14:G15"/>
    <mergeCell ref="H14:H15"/>
    <mergeCell ref="I14:J14"/>
    <mergeCell ref="K14:L15"/>
    <mergeCell ref="B16:B17"/>
    <mergeCell ref="D16:D17"/>
    <mergeCell ref="E16:E17"/>
    <mergeCell ref="F16:F17"/>
    <mergeCell ref="G16:G17"/>
    <mergeCell ref="H16:H17"/>
    <mergeCell ref="I16:I17"/>
    <mergeCell ref="J16:J17"/>
    <mergeCell ref="K16:L17"/>
    <mergeCell ref="I18:I19"/>
    <mergeCell ref="J18:J19"/>
    <mergeCell ref="K18:L19"/>
    <mergeCell ref="B20:B21"/>
    <mergeCell ref="D20:D21"/>
    <mergeCell ref="E20:E21"/>
    <mergeCell ref="F20:F21"/>
    <mergeCell ref="G20:G21"/>
    <mergeCell ref="H20:H21"/>
    <mergeCell ref="I20:I21"/>
    <mergeCell ref="B18:B19"/>
    <mergeCell ref="D18:D19"/>
    <mergeCell ref="E18:E19"/>
    <mergeCell ref="F18:F19"/>
    <mergeCell ref="G18:G19"/>
    <mergeCell ref="H18:H19"/>
    <mergeCell ref="J20:J21"/>
    <mergeCell ref="K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L25"/>
    <mergeCell ref="I26:I27"/>
    <mergeCell ref="J26:J27"/>
    <mergeCell ref="K26:L27"/>
    <mergeCell ref="B28:B29"/>
    <mergeCell ref="D28:D29"/>
    <mergeCell ref="E28:E29"/>
    <mergeCell ref="F28:F29"/>
    <mergeCell ref="G28:G29"/>
    <mergeCell ref="H28:H29"/>
    <mergeCell ref="I28:I29"/>
    <mergeCell ref="B26:B27"/>
    <mergeCell ref="D26:D27"/>
    <mergeCell ref="E26:E27"/>
    <mergeCell ref="F26:F27"/>
    <mergeCell ref="G26:G27"/>
    <mergeCell ref="H26:H27"/>
    <mergeCell ref="J28:J29"/>
    <mergeCell ref="K28:L29"/>
    <mergeCell ref="B30:B31"/>
    <mergeCell ref="D30:D31"/>
    <mergeCell ref="E30:E31"/>
    <mergeCell ref="F30:F31"/>
    <mergeCell ref="G30:G31"/>
    <mergeCell ref="H30:H31"/>
    <mergeCell ref="I30:I31"/>
    <mergeCell ref="J30:J31"/>
    <mergeCell ref="K30:L31"/>
    <mergeCell ref="B32:B33"/>
    <mergeCell ref="D32:D33"/>
    <mergeCell ref="E32:E33"/>
    <mergeCell ref="F32:F33"/>
    <mergeCell ref="G32:G33"/>
    <mergeCell ref="H32:H33"/>
    <mergeCell ref="I32:I33"/>
    <mergeCell ref="J32:J33"/>
    <mergeCell ref="K32:L33"/>
    <mergeCell ref="C39:D39"/>
    <mergeCell ref="D40:I40"/>
    <mergeCell ref="J40:K40"/>
    <mergeCell ref="C35:D35"/>
    <mergeCell ref="E36:G36"/>
    <mergeCell ref="H36:I36"/>
    <mergeCell ref="J36:K36"/>
    <mergeCell ref="H37:I37"/>
    <mergeCell ref="J37:K37"/>
  </mergeCells>
  <phoneticPr fontId="2"/>
  <conditionalFormatting sqref="E36 J40 J36:J37">
    <cfRule type="cellIs" dxfId="5" priority="1" stopIfTrue="1" operator="equal">
      <formula>0</formula>
    </cfRule>
  </conditionalFormatting>
  <dataValidations count="15">
    <dataValidation type="list" allowBlank="1" showInputMessage="1" showErrorMessage="1" sqref="F16:F17">
      <formula1>$AK$3:$AK$7</formula1>
    </dataValidation>
    <dataValidation type="list" allowBlank="1" showInputMessage="1" showErrorMessage="1" sqref="F18:F19 F22:F33">
      <formula1>$AK$3:$AK$5</formula1>
    </dataValidation>
    <dataValidation type="list" allowBlank="1" showInputMessage="1" showErrorMessage="1" sqref="L4 O3">
      <formula1>$AQ$23:$AQ$24</formula1>
    </dataValidation>
    <dataValidation type="list" allowBlank="1" showInputMessage="1" showErrorMessage="1" sqref="L3 C40">
      <formula1>$AR$34:$AR$38</formula1>
    </dataValidation>
    <dataValidation type="list" allowBlank="1" showInputMessage="1" showErrorMessage="1" sqref="L2">
      <formula1>$AQ$3:$AQ$4</formula1>
    </dataValidation>
    <dataValidation type="list" allowBlank="1" showInputMessage="1" showErrorMessage="1" sqref="E41:G41 I41">
      <formula1>$AQ$20:$AQ$27</formula1>
    </dataValidation>
    <dataValidation type="list" allowBlank="1" showInputMessage="1" showErrorMessage="1" sqref="D16 D18 D20 D22 D24 D26 D32 D28 D30">
      <formula1>$AS$15:$AS$16</formula1>
    </dataValidation>
    <dataValidation type="list" allowBlank="1" showInputMessage="1" showErrorMessage="1" sqref="H16:H33">
      <formula1>$AM$3:$AM$33</formula1>
    </dataValidation>
    <dataValidation type="list" allowBlank="1" showInputMessage="1" showErrorMessage="1" sqref="G16:G33">
      <formula1>$AL$3:$AL$14</formula1>
    </dataValidation>
    <dataValidation type="list" allowBlank="1" showInputMessage="1" showErrorMessage="1" sqref="E16:E33">
      <formula1>$AQ$5:$AQ$8</formula1>
    </dataValidation>
    <dataValidation imeMode="hiragana" allowBlank="1" showInputMessage="1" showErrorMessage="1" sqref="C5:C6 K32 K30 K28 K26 K24 K22 K20 K18 M16:M17 O16:O17 K16 C10:E10 C11:J11 C9 C7:J7 C16:C33"/>
    <dataValidation imeMode="off" allowBlank="1" showInputMessage="1" showErrorMessage="1" sqref="G10:J10 C12:D12 G12 G6 G8 C8"/>
    <dataValidation type="list" allowBlank="1" showInputMessage="1" showErrorMessage="1" sqref="I16:I33">
      <formula1>$AQ$15:$AQ$20</formula1>
    </dataValidation>
    <dataValidation type="list" allowBlank="1" showInputMessage="1" showErrorMessage="1" sqref="J16:J33">
      <formula1>$AQ$23:$AQ$27</formula1>
    </dataValidation>
    <dataValidation type="list" allowBlank="1" showInputMessage="1" showErrorMessage="1" sqref="F20:F21">
      <formula1>$AK$3:$AK$6</formula1>
    </dataValidation>
  </dataValidations>
  <pageMargins left="0" right="0" top="0" bottom="0" header="0.51181102362204722" footer="0.51181102362204722"/>
  <pageSetup paperSize="9" scale="110" orientation="portrait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64"/>
  <sheetViews>
    <sheetView zoomScaleNormal="100" zoomScaleSheetLayoutView="100" workbookViewId="0">
      <selection activeCell="B3" sqref="B3"/>
    </sheetView>
  </sheetViews>
  <sheetFormatPr defaultColWidth="9" defaultRowHeight="13.5"/>
  <cols>
    <col min="1" max="1" width="4.125" style="145" customWidth="1"/>
    <col min="2" max="26" width="4.125" style="123" customWidth="1"/>
    <col min="27" max="30" width="9" style="123"/>
    <col min="31" max="31" width="29.25" style="123" customWidth="1"/>
    <col min="32" max="32" width="4.5" style="123" customWidth="1"/>
    <col min="33" max="16384" width="9" style="123"/>
  </cols>
  <sheetData>
    <row r="1" spans="1:43" ht="24.75" customHeight="1">
      <c r="A1" s="430" t="s">
        <v>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121"/>
      <c r="AB1" s="121"/>
      <c r="AC1" s="121"/>
      <c r="AD1" s="121"/>
      <c r="AE1" s="121"/>
      <c r="AF1" s="122"/>
      <c r="AG1" s="122"/>
    </row>
    <row r="2" spans="1:43" s="127" customFormat="1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431" t="s">
        <v>81</v>
      </c>
      <c r="X2" s="432"/>
      <c r="Y2" s="432"/>
      <c r="Z2" s="433"/>
      <c r="AA2" s="125"/>
      <c r="AB2" s="125"/>
      <c r="AC2" s="125"/>
      <c r="AD2" s="125"/>
      <c r="AE2" s="125"/>
      <c r="AF2" s="126"/>
      <c r="AG2" s="126"/>
    </row>
    <row r="3" spans="1:43" s="129" customFormat="1" ht="24" customHeight="1">
      <c r="A3" s="128"/>
      <c r="C3" s="434" t="s">
        <v>130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7"/>
      <c r="V3" s="130"/>
      <c r="W3" s="435"/>
      <c r="X3" s="428"/>
      <c r="Y3" s="428"/>
      <c r="Z3" s="417"/>
      <c r="AA3" s="384" t="s">
        <v>82</v>
      </c>
      <c r="AB3" s="384"/>
      <c r="AC3" s="384"/>
      <c r="AD3" s="384"/>
      <c r="AE3" s="384"/>
      <c r="AF3" s="384"/>
      <c r="AG3" s="384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s="133" customFormat="1" ht="24" customHeight="1">
      <c r="A4" s="132"/>
      <c r="C4" s="385" t="s">
        <v>83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7"/>
      <c r="V4" s="134"/>
      <c r="W4" s="436"/>
      <c r="X4" s="382"/>
      <c r="Y4" s="382"/>
      <c r="Z4" s="419"/>
      <c r="AA4" s="384"/>
      <c r="AB4" s="384"/>
      <c r="AC4" s="384"/>
      <c r="AD4" s="384"/>
      <c r="AE4" s="384"/>
      <c r="AF4" s="384"/>
      <c r="AG4" s="384"/>
    </row>
    <row r="5" spans="1:43" s="133" customFormat="1" ht="11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384"/>
      <c r="AB5" s="384"/>
      <c r="AC5" s="384"/>
      <c r="AD5" s="384"/>
      <c r="AE5" s="384"/>
      <c r="AF5" s="384"/>
      <c r="AG5" s="384"/>
    </row>
    <row r="6" spans="1:43" ht="18" customHeight="1">
      <c r="A6" s="388" t="s">
        <v>84</v>
      </c>
      <c r="B6" s="389"/>
      <c r="C6" s="389"/>
      <c r="D6" s="390"/>
      <c r="E6" s="391">
        <f>'参加申込書(男子)'!$C$5</f>
        <v>0</v>
      </c>
      <c r="F6" s="392"/>
      <c r="G6" s="392"/>
      <c r="H6" s="392"/>
      <c r="I6" s="392"/>
      <c r="J6" s="392"/>
      <c r="K6" s="392"/>
      <c r="L6" s="392"/>
      <c r="M6" s="392"/>
      <c r="N6" s="392"/>
      <c r="O6" s="393" t="s">
        <v>85</v>
      </c>
      <c r="P6" s="393"/>
      <c r="Q6" s="393"/>
      <c r="R6" s="394"/>
      <c r="S6" s="508" t="s">
        <v>86</v>
      </c>
      <c r="T6" s="509"/>
      <c r="U6" s="510"/>
      <c r="V6" s="395">
        <f>'参加申込書(男子)'!$L$3</f>
        <v>0</v>
      </c>
      <c r="W6" s="395"/>
      <c r="X6" s="395"/>
      <c r="Y6" s="396"/>
      <c r="Z6" s="397"/>
      <c r="AA6" s="384"/>
      <c r="AB6" s="384"/>
      <c r="AC6" s="384"/>
      <c r="AD6" s="384"/>
      <c r="AE6" s="384"/>
      <c r="AF6" s="384"/>
      <c r="AG6" s="384"/>
    </row>
    <row r="7" spans="1:43" ht="27" customHeight="1">
      <c r="A7" s="401" t="s">
        <v>6</v>
      </c>
      <c r="B7" s="402"/>
      <c r="C7" s="402"/>
      <c r="D7" s="403"/>
      <c r="E7" s="404">
        <f>'参加申込書(男子)'!$C$6</f>
        <v>0</v>
      </c>
      <c r="F7" s="405"/>
      <c r="G7" s="405"/>
      <c r="H7" s="405"/>
      <c r="I7" s="405"/>
      <c r="J7" s="405"/>
      <c r="K7" s="405"/>
      <c r="L7" s="405"/>
      <c r="M7" s="405"/>
      <c r="N7" s="405"/>
      <c r="O7" s="406" t="s">
        <v>7</v>
      </c>
      <c r="P7" s="406"/>
      <c r="Q7" s="406"/>
      <c r="R7" s="407"/>
      <c r="S7" s="436"/>
      <c r="T7" s="382"/>
      <c r="U7" s="419"/>
      <c r="V7" s="398"/>
      <c r="W7" s="398"/>
      <c r="X7" s="398"/>
      <c r="Y7" s="399"/>
      <c r="Z7" s="400"/>
      <c r="AA7" s="408" t="s">
        <v>153</v>
      </c>
      <c r="AB7" s="409"/>
      <c r="AC7" s="409"/>
      <c r="AD7" s="409"/>
      <c r="AE7" s="409"/>
      <c r="AF7" s="409"/>
      <c r="AG7" s="409"/>
    </row>
    <row r="8" spans="1:43" ht="24" customHeight="1">
      <c r="A8" s="410" t="s">
        <v>87</v>
      </c>
      <c r="B8" s="411"/>
      <c r="C8" s="411"/>
      <c r="D8" s="402"/>
      <c r="E8" s="137"/>
      <c r="F8" s="412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4"/>
      <c r="AA8" s="408"/>
      <c r="AB8" s="409"/>
      <c r="AC8" s="409"/>
      <c r="AD8" s="409"/>
      <c r="AE8" s="409"/>
      <c r="AF8" s="409"/>
      <c r="AG8" s="409"/>
    </row>
    <row r="9" spans="1:43" ht="17.25" customHeight="1">
      <c r="A9" s="415" t="s">
        <v>88</v>
      </c>
      <c r="B9" s="416"/>
      <c r="C9" s="416"/>
      <c r="D9" s="417"/>
      <c r="E9" s="138" t="s">
        <v>89</v>
      </c>
      <c r="F9" s="420">
        <f>'参加申込書(男子)'!$G$6</f>
        <v>0</v>
      </c>
      <c r="G9" s="420"/>
      <c r="H9" s="420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408"/>
      <c r="AB9" s="409"/>
      <c r="AC9" s="409"/>
      <c r="AD9" s="409"/>
      <c r="AE9" s="409"/>
      <c r="AF9" s="409"/>
      <c r="AG9" s="409"/>
    </row>
    <row r="10" spans="1:43" ht="19.5" customHeight="1">
      <c r="A10" s="418"/>
      <c r="B10" s="382"/>
      <c r="C10" s="382"/>
      <c r="D10" s="419"/>
      <c r="E10" s="141"/>
      <c r="F10" s="421">
        <f>'参加申込書(男子)'!$C$7</f>
        <v>0</v>
      </c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2"/>
      <c r="AA10" s="408"/>
      <c r="AB10" s="409"/>
      <c r="AC10" s="409"/>
      <c r="AD10" s="409"/>
      <c r="AE10" s="409"/>
      <c r="AF10" s="409"/>
      <c r="AG10" s="409"/>
    </row>
    <row r="11" spans="1:43" ht="22.5" customHeight="1">
      <c r="A11" s="410" t="s">
        <v>90</v>
      </c>
      <c r="B11" s="411"/>
      <c r="C11" s="411"/>
      <c r="D11" s="411"/>
      <c r="E11" s="136" t="s">
        <v>91</v>
      </c>
      <c r="F11" s="423">
        <f>'参加申込書(男子)'!$G$8</f>
        <v>0</v>
      </c>
      <c r="G11" s="424"/>
      <c r="H11" s="424"/>
      <c r="I11" s="424"/>
      <c r="J11" s="424"/>
      <c r="K11" s="424"/>
      <c r="L11" s="424"/>
      <c r="M11" s="424"/>
      <c r="N11" s="425"/>
      <c r="O11" s="142" t="s">
        <v>92</v>
      </c>
      <c r="P11" s="423">
        <f>'参加申込書(男子)'!$C$8</f>
        <v>0</v>
      </c>
      <c r="Q11" s="424"/>
      <c r="R11" s="424"/>
      <c r="S11" s="424"/>
      <c r="T11" s="424"/>
      <c r="U11" s="424"/>
      <c r="V11" s="424"/>
      <c r="W11" s="424"/>
      <c r="X11" s="424"/>
      <c r="Y11" s="424"/>
      <c r="Z11" s="426"/>
      <c r="AA11" s="408"/>
      <c r="AB11" s="409"/>
      <c r="AC11" s="409"/>
      <c r="AD11" s="409"/>
      <c r="AE11" s="409"/>
      <c r="AF11" s="409"/>
      <c r="AG11" s="409"/>
    </row>
    <row r="12" spans="1:43" ht="22.5" customHeight="1">
      <c r="A12" s="427" t="s">
        <v>93</v>
      </c>
      <c r="B12" s="428"/>
      <c r="C12" s="428"/>
      <c r="D12" s="428"/>
      <c r="E12" s="428"/>
      <c r="F12" s="429" t="s">
        <v>94</v>
      </c>
      <c r="G12" s="428"/>
      <c r="H12" s="428"/>
      <c r="I12" s="481"/>
      <c r="J12" s="428"/>
      <c r="K12" s="428"/>
      <c r="L12" s="428"/>
      <c r="M12" s="428"/>
      <c r="N12" s="428"/>
      <c r="O12" s="428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  <c r="AA12" s="408"/>
      <c r="AB12" s="409"/>
      <c r="AC12" s="409"/>
      <c r="AD12" s="409"/>
      <c r="AE12" s="409"/>
      <c r="AF12" s="409"/>
      <c r="AG12" s="409"/>
    </row>
    <row r="13" spans="1:43" ht="22.5" customHeight="1">
      <c r="A13" s="378" t="s">
        <v>131</v>
      </c>
      <c r="B13" s="455"/>
      <c r="C13" s="455"/>
      <c r="D13" s="403"/>
      <c r="E13" s="457" t="s">
        <v>132</v>
      </c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9"/>
      <c r="Z13" s="460"/>
      <c r="AA13" s="408"/>
      <c r="AB13" s="409"/>
      <c r="AC13" s="409"/>
      <c r="AD13" s="409"/>
      <c r="AE13" s="409"/>
      <c r="AF13" s="409"/>
      <c r="AG13" s="409"/>
    </row>
    <row r="14" spans="1:43" ht="22.5" customHeight="1">
      <c r="A14" s="401"/>
      <c r="B14" s="403"/>
      <c r="C14" s="403"/>
      <c r="D14" s="403"/>
      <c r="E14" s="437" t="s">
        <v>137</v>
      </c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8"/>
      <c r="Z14" s="439"/>
      <c r="AA14" s="408"/>
      <c r="AB14" s="409"/>
      <c r="AC14" s="409"/>
      <c r="AD14" s="409"/>
      <c r="AE14" s="409"/>
      <c r="AF14" s="409"/>
      <c r="AG14" s="409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</row>
    <row r="15" spans="1:43" ht="22.5" customHeight="1">
      <c r="A15" s="401"/>
      <c r="B15" s="403"/>
      <c r="C15" s="403"/>
      <c r="D15" s="403"/>
      <c r="E15" s="502" t="s">
        <v>133</v>
      </c>
      <c r="F15" s="503"/>
      <c r="G15" s="503"/>
      <c r="H15" s="503"/>
      <c r="I15" s="503"/>
      <c r="J15" s="503"/>
      <c r="K15" s="503"/>
      <c r="L15" s="503"/>
      <c r="M15" s="503"/>
      <c r="N15" s="504"/>
      <c r="O15" s="451" t="s">
        <v>136</v>
      </c>
      <c r="P15" s="452"/>
      <c r="Q15" s="452"/>
      <c r="R15" s="452"/>
      <c r="S15" s="452"/>
      <c r="T15" s="167" t="s">
        <v>95</v>
      </c>
      <c r="U15" s="167"/>
      <c r="V15" s="168"/>
      <c r="W15" s="167" t="s">
        <v>96</v>
      </c>
      <c r="X15" s="169"/>
      <c r="Y15" s="173"/>
      <c r="Z15" s="170" t="s">
        <v>97</v>
      </c>
      <c r="AA15" s="144"/>
      <c r="AB15" s="143"/>
      <c r="AC15" s="143"/>
      <c r="AD15" s="143"/>
      <c r="AE15" s="143" t="s">
        <v>98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</row>
    <row r="16" spans="1:43" ht="22.5" customHeight="1">
      <c r="A16" s="440" t="s">
        <v>138</v>
      </c>
      <c r="B16" s="441"/>
      <c r="C16" s="441"/>
      <c r="D16" s="441"/>
      <c r="E16" s="442" t="s">
        <v>139</v>
      </c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3"/>
      <c r="Z16" s="444"/>
      <c r="AA16" s="144"/>
      <c r="AB16" s="143"/>
      <c r="AC16" s="143"/>
      <c r="AD16" s="143"/>
      <c r="AE16" s="143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</row>
    <row r="17" spans="1:43" ht="22.5" customHeight="1">
      <c r="A17" s="370"/>
      <c r="B17" s="371"/>
      <c r="C17" s="371"/>
      <c r="D17" s="371"/>
      <c r="E17" s="445" t="s">
        <v>140</v>
      </c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447"/>
      <c r="AA17" s="144"/>
      <c r="AB17" s="143"/>
      <c r="AC17" s="143"/>
      <c r="AD17" s="143"/>
      <c r="AE17" s="143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</row>
    <row r="18" spans="1:43" ht="22.5" customHeight="1">
      <c r="A18" s="370" t="s">
        <v>141</v>
      </c>
      <c r="B18" s="371"/>
      <c r="C18" s="371"/>
      <c r="D18" s="371"/>
      <c r="E18" s="445" t="s">
        <v>142</v>
      </c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6"/>
      <c r="Z18" s="447"/>
      <c r="AA18" s="144"/>
      <c r="AB18" s="143"/>
      <c r="AC18" s="143"/>
      <c r="AD18" s="143"/>
      <c r="AE18" s="143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</row>
    <row r="19" spans="1:43" ht="22.5" customHeight="1">
      <c r="A19" s="370"/>
      <c r="B19" s="371"/>
      <c r="C19" s="371"/>
      <c r="D19" s="371"/>
      <c r="E19" s="448" t="s">
        <v>143</v>
      </c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9"/>
      <c r="Z19" s="450"/>
      <c r="AA19" s="144"/>
      <c r="AB19" s="143"/>
      <c r="AC19" s="143"/>
      <c r="AD19" s="143"/>
      <c r="AE19" s="143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</row>
    <row r="20" spans="1:43" ht="22.5" customHeight="1">
      <c r="A20" s="370" t="s">
        <v>150</v>
      </c>
      <c r="B20" s="371"/>
      <c r="C20" s="371"/>
      <c r="D20" s="371"/>
      <c r="E20" s="372" t="s">
        <v>151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4"/>
      <c r="AA20" s="144"/>
      <c r="AB20" s="143"/>
      <c r="AC20" s="143"/>
      <c r="AD20" s="143"/>
      <c r="AE20" s="143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</row>
    <row r="21" spans="1:43" ht="22.5" customHeight="1">
      <c r="A21" s="370"/>
      <c r="B21" s="371"/>
      <c r="C21" s="371"/>
      <c r="D21" s="371"/>
      <c r="E21" s="375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7"/>
      <c r="AA21" s="144"/>
      <c r="AB21" s="143"/>
      <c r="AC21" s="143"/>
      <c r="AD21" s="143"/>
      <c r="AE21" s="143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</row>
    <row r="22" spans="1:43" ht="22.5" customHeight="1">
      <c r="A22" s="480" t="s">
        <v>145</v>
      </c>
      <c r="B22" s="481"/>
      <c r="C22" s="481"/>
      <c r="D22" s="482"/>
      <c r="E22" s="486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8"/>
      <c r="AA22" s="144"/>
      <c r="AB22" s="143"/>
      <c r="AC22" s="143"/>
      <c r="AD22" s="143"/>
      <c r="AE22" s="143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</row>
    <row r="23" spans="1:43" ht="22.5" customHeight="1" thickBot="1">
      <c r="A23" s="483"/>
      <c r="B23" s="484"/>
      <c r="C23" s="484"/>
      <c r="D23" s="485"/>
      <c r="E23" s="489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1"/>
      <c r="AA23" s="144"/>
      <c r="AB23" s="143"/>
      <c r="AC23" s="143"/>
      <c r="AD23" s="143"/>
      <c r="AE23" s="143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</row>
    <row r="24" spans="1:43"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164"/>
      <c r="AA24" s="122"/>
      <c r="AB24" s="122"/>
      <c r="AC24" s="143"/>
      <c r="AD24" s="143"/>
      <c r="AE24" s="143"/>
      <c r="AF24" s="122"/>
      <c r="AG24" s="122"/>
    </row>
    <row r="25" spans="1:43" ht="22.5" customHeight="1" thickBot="1">
      <c r="A25" s="146" t="s">
        <v>99</v>
      </c>
      <c r="B25" s="147"/>
      <c r="C25" s="147"/>
      <c r="D25" s="147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177"/>
    </row>
    <row r="26" spans="1:43" ht="22.5" customHeight="1">
      <c r="A26" s="461" t="s">
        <v>100</v>
      </c>
      <c r="B26" s="463" t="s">
        <v>101</v>
      </c>
      <c r="C26" s="464"/>
      <c r="D26" s="464"/>
      <c r="E26" s="464"/>
      <c r="F26" s="465"/>
      <c r="G26" s="469" t="s">
        <v>102</v>
      </c>
      <c r="H26" s="470"/>
      <c r="I26" s="471" t="s">
        <v>103</v>
      </c>
      <c r="J26" s="472"/>
      <c r="K26" s="472"/>
      <c r="L26" s="472"/>
      <c r="M26" s="472"/>
      <c r="N26" s="473"/>
      <c r="O26" s="496" t="s">
        <v>135</v>
      </c>
      <c r="P26" s="497"/>
      <c r="Q26" s="497"/>
      <c r="R26" s="498" t="s">
        <v>147</v>
      </c>
      <c r="S26" s="499"/>
      <c r="T26" s="499"/>
      <c r="U26" s="500"/>
      <c r="V26" s="474" t="s">
        <v>148</v>
      </c>
      <c r="W26" s="475"/>
      <c r="X26" s="492" t="s">
        <v>146</v>
      </c>
      <c r="Y26" s="493"/>
      <c r="Z26" s="494"/>
      <c r="AA26" s="174"/>
    </row>
    <row r="27" spans="1:43" ht="22.5" customHeight="1">
      <c r="A27" s="462"/>
      <c r="B27" s="466"/>
      <c r="C27" s="467"/>
      <c r="D27" s="467"/>
      <c r="E27" s="467"/>
      <c r="F27" s="468"/>
      <c r="G27" s="476" t="s">
        <v>104</v>
      </c>
      <c r="H27" s="477"/>
      <c r="I27" s="478" t="s">
        <v>105</v>
      </c>
      <c r="J27" s="478"/>
      <c r="K27" s="478"/>
      <c r="L27" s="478"/>
      <c r="M27" s="478"/>
      <c r="N27" s="479"/>
      <c r="O27" s="176" t="s">
        <v>149</v>
      </c>
      <c r="P27" s="165" t="s">
        <v>106</v>
      </c>
      <c r="Q27" s="149" t="s">
        <v>107</v>
      </c>
      <c r="R27" s="148" t="s">
        <v>108</v>
      </c>
      <c r="S27" s="150" t="s">
        <v>109</v>
      </c>
      <c r="T27" s="150" t="s">
        <v>106</v>
      </c>
      <c r="U27" s="149" t="s">
        <v>107</v>
      </c>
      <c r="V27" s="148" t="s">
        <v>108</v>
      </c>
      <c r="W27" s="149" t="s">
        <v>109</v>
      </c>
      <c r="X27" s="366"/>
      <c r="Y27" s="367"/>
      <c r="Z27" s="368"/>
    </row>
    <row r="28" spans="1:43" ht="22.5" customHeight="1">
      <c r="A28" s="151" t="s">
        <v>110</v>
      </c>
      <c r="B28" s="381" t="s">
        <v>134</v>
      </c>
      <c r="C28" s="382"/>
      <c r="D28" s="382"/>
      <c r="E28" s="382"/>
      <c r="F28" s="383"/>
      <c r="G28" s="401" t="s">
        <v>111</v>
      </c>
      <c r="H28" s="403"/>
      <c r="I28" s="455" t="s">
        <v>112</v>
      </c>
      <c r="J28" s="455"/>
      <c r="K28" s="455"/>
      <c r="L28" s="455"/>
      <c r="M28" s="455"/>
      <c r="N28" s="456"/>
      <c r="O28" s="175" t="s">
        <v>152</v>
      </c>
      <c r="P28" s="162" t="s">
        <v>113</v>
      </c>
      <c r="Q28" s="152" t="s">
        <v>113</v>
      </c>
      <c r="R28" s="151" t="s">
        <v>113</v>
      </c>
      <c r="S28" s="136" t="s">
        <v>113</v>
      </c>
      <c r="T28" s="136" t="s">
        <v>113</v>
      </c>
      <c r="U28" s="152" t="s">
        <v>113</v>
      </c>
      <c r="V28" s="151" t="s">
        <v>113</v>
      </c>
      <c r="W28" s="152"/>
      <c r="X28" s="378"/>
      <c r="Y28" s="379"/>
      <c r="Z28" s="380"/>
      <c r="AE28" s="143" t="s">
        <v>98</v>
      </c>
    </row>
    <row r="29" spans="1:43" ht="22.5" customHeight="1">
      <c r="A29" s="151">
        <v>1</v>
      </c>
      <c r="B29" s="501"/>
      <c r="C29" s="453"/>
      <c r="D29" s="453"/>
      <c r="E29" s="453"/>
      <c r="F29" s="454"/>
      <c r="G29" s="401" t="s">
        <v>111</v>
      </c>
      <c r="H29" s="403"/>
      <c r="I29" s="455" t="s">
        <v>112</v>
      </c>
      <c r="J29" s="455"/>
      <c r="K29" s="455"/>
      <c r="L29" s="455"/>
      <c r="M29" s="455"/>
      <c r="N29" s="456"/>
      <c r="O29" s="171"/>
      <c r="P29" s="162"/>
      <c r="Q29" s="152"/>
      <c r="R29" s="151"/>
      <c r="S29" s="136"/>
      <c r="T29" s="136"/>
      <c r="U29" s="152"/>
      <c r="V29" s="151"/>
      <c r="W29" s="152"/>
      <c r="X29" s="378"/>
      <c r="Y29" s="379"/>
      <c r="Z29" s="380"/>
    </row>
    <row r="30" spans="1:43" ht="22.5" customHeight="1">
      <c r="A30" s="151">
        <v>2</v>
      </c>
      <c r="B30" s="501"/>
      <c r="C30" s="453"/>
      <c r="D30" s="453"/>
      <c r="E30" s="453"/>
      <c r="F30" s="454"/>
      <c r="G30" s="401" t="s">
        <v>111</v>
      </c>
      <c r="H30" s="403"/>
      <c r="I30" s="455" t="s">
        <v>112</v>
      </c>
      <c r="J30" s="455"/>
      <c r="K30" s="455"/>
      <c r="L30" s="455"/>
      <c r="M30" s="455"/>
      <c r="N30" s="456"/>
      <c r="O30" s="171"/>
      <c r="P30" s="162"/>
      <c r="Q30" s="152"/>
      <c r="R30" s="151"/>
      <c r="S30" s="136"/>
      <c r="T30" s="136"/>
      <c r="U30" s="152"/>
      <c r="V30" s="151"/>
      <c r="W30" s="152"/>
      <c r="X30" s="378"/>
      <c r="Y30" s="379"/>
      <c r="Z30" s="380"/>
    </row>
    <row r="31" spans="1:43" ht="22.5" customHeight="1">
      <c r="A31" s="151">
        <v>3</v>
      </c>
      <c r="B31" s="453">
        <f>'参加申込書(男子)'!C17</f>
        <v>0</v>
      </c>
      <c r="C31" s="453"/>
      <c r="D31" s="453"/>
      <c r="E31" s="453"/>
      <c r="F31" s="454"/>
      <c r="G31" s="401" t="s">
        <v>111</v>
      </c>
      <c r="H31" s="403"/>
      <c r="I31" s="455" t="s">
        <v>112</v>
      </c>
      <c r="J31" s="455"/>
      <c r="K31" s="455"/>
      <c r="L31" s="455"/>
      <c r="M31" s="455"/>
      <c r="N31" s="456"/>
      <c r="O31" s="171"/>
      <c r="P31" s="162"/>
      <c r="Q31" s="152"/>
      <c r="R31" s="151"/>
      <c r="S31" s="136"/>
      <c r="T31" s="136"/>
      <c r="U31" s="152"/>
      <c r="V31" s="151"/>
      <c r="W31" s="152"/>
      <c r="X31" s="378"/>
      <c r="Y31" s="379"/>
      <c r="Z31" s="380"/>
    </row>
    <row r="32" spans="1:43" ht="22.5" customHeight="1">
      <c r="A32" s="151">
        <v>4</v>
      </c>
      <c r="B32" s="453">
        <f>'参加申込書(男子)'!C19</f>
        <v>0</v>
      </c>
      <c r="C32" s="453"/>
      <c r="D32" s="453"/>
      <c r="E32" s="453"/>
      <c r="F32" s="454"/>
      <c r="G32" s="401" t="s">
        <v>111</v>
      </c>
      <c r="H32" s="403"/>
      <c r="I32" s="455" t="s">
        <v>112</v>
      </c>
      <c r="J32" s="455"/>
      <c r="K32" s="455"/>
      <c r="L32" s="455"/>
      <c r="M32" s="455"/>
      <c r="N32" s="456"/>
      <c r="O32" s="171"/>
      <c r="P32" s="162"/>
      <c r="Q32" s="152"/>
      <c r="R32" s="151"/>
      <c r="S32" s="136"/>
      <c r="T32" s="136"/>
      <c r="U32" s="152"/>
      <c r="V32" s="151"/>
      <c r="W32" s="152"/>
      <c r="X32" s="378"/>
      <c r="Y32" s="379"/>
      <c r="Z32" s="380"/>
    </row>
    <row r="33" spans="1:26" ht="22.5" customHeight="1">
      <c r="A33" s="151">
        <v>5</v>
      </c>
      <c r="B33" s="453">
        <f>'参加申込書(男子)'!C21</f>
        <v>0</v>
      </c>
      <c r="C33" s="453"/>
      <c r="D33" s="453"/>
      <c r="E33" s="453"/>
      <c r="F33" s="454"/>
      <c r="G33" s="401" t="s">
        <v>111</v>
      </c>
      <c r="H33" s="403"/>
      <c r="I33" s="455" t="s">
        <v>112</v>
      </c>
      <c r="J33" s="455"/>
      <c r="K33" s="455"/>
      <c r="L33" s="455"/>
      <c r="M33" s="455"/>
      <c r="N33" s="456"/>
      <c r="O33" s="171"/>
      <c r="P33" s="162"/>
      <c r="Q33" s="152"/>
      <c r="R33" s="151"/>
      <c r="S33" s="136"/>
      <c r="T33" s="136"/>
      <c r="U33" s="152"/>
      <c r="V33" s="151"/>
      <c r="W33" s="152"/>
      <c r="X33" s="378"/>
      <c r="Y33" s="379"/>
      <c r="Z33" s="380"/>
    </row>
    <row r="34" spans="1:26" ht="22.5" customHeight="1">
      <c r="A34" s="151">
        <v>6</v>
      </c>
      <c r="B34" s="453">
        <f>'参加申込書(男子)'!C23</f>
        <v>0</v>
      </c>
      <c r="C34" s="453"/>
      <c r="D34" s="453"/>
      <c r="E34" s="453"/>
      <c r="F34" s="454"/>
      <c r="G34" s="401" t="s">
        <v>111</v>
      </c>
      <c r="H34" s="403"/>
      <c r="I34" s="455" t="s">
        <v>112</v>
      </c>
      <c r="J34" s="455"/>
      <c r="K34" s="455"/>
      <c r="L34" s="455"/>
      <c r="M34" s="455"/>
      <c r="N34" s="456"/>
      <c r="O34" s="171"/>
      <c r="P34" s="162"/>
      <c r="Q34" s="152"/>
      <c r="R34" s="151"/>
      <c r="S34" s="136"/>
      <c r="T34" s="136"/>
      <c r="U34" s="152"/>
      <c r="V34" s="151"/>
      <c r="W34" s="152"/>
      <c r="X34" s="378"/>
      <c r="Y34" s="379"/>
      <c r="Z34" s="380"/>
    </row>
    <row r="35" spans="1:26" ht="22.5" customHeight="1">
      <c r="A35" s="151">
        <v>7</v>
      </c>
      <c r="B35" s="453">
        <f>'参加申込書(男子)'!C25</f>
        <v>0</v>
      </c>
      <c r="C35" s="453"/>
      <c r="D35" s="453"/>
      <c r="E35" s="453"/>
      <c r="F35" s="454"/>
      <c r="G35" s="401" t="s">
        <v>111</v>
      </c>
      <c r="H35" s="403"/>
      <c r="I35" s="455" t="s">
        <v>112</v>
      </c>
      <c r="J35" s="455"/>
      <c r="K35" s="455"/>
      <c r="L35" s="455"/>
      <c r="M35" s="455"/>
      <c r="N35" s="456"/>
      <c r="O35" s="171"/>
      <c r="P35" s="162"/>
      <c r="Q35" s="152"/>
      <c r="R35" s="151"/>
      <c r="S35" s="136"/>
      <c r="T35" s="136"/>
      <c r="U35" s="152"/>
      <c r="V35" s="151"/>
      <c r="W35" s="152"/>
      <c r="X35" s="378"/>
      <c r="Y35" s="379"/>
      <c r="Z35" s="380"/>
    </row>
    <row r="36" spans="1:26" ht="22.5" customHeight="1">
      <c r="A36" s="151">
        <v>8</v>
      </c>
      <c r="B36" s="453">
        <f>'参加申込書(男子)'!C27</f>
        <v>0</v>
      </c>
      <c r="C36" s="453"/>
      <c r="D36" s="453"/>
      <c r="E36" s="453"/>
      <c r="F36" s="454"/>
      <c r="G36" s="401" t="s">
        <v>111</v>
      </c>
      <c r="H36" s="403"/>
      <c r="I36" s="455" t="s">
        <v>112</v>
      </c>
      <c r="J36" s="455"/>
      <c r="K36" s="455"/>
      <c r="L36" s="455"/>
      <c r="M36" s="455"/>
      <c r="N36" s="456"/>
      <c r="O36" s="171"/>
      <c r="P36" s="162"/>
      <c r="Q36" s="152"/>
      <c r="R36" s="151"/>
      <c r="S36" s="136"/>
      <c r="T36" s="136"/>
      <c r="U36" s="152"/>
      <c r="V36" s="151"/>
      <c r="W36" s="152"/>
      <c r="X36" s="378"/>
      <c r="Y36" s="379"/>
      <c r="Z36" s="380"/>
    </row>
    <row r="37" spans="1:26" ht="22.5" customHeight="1">
      <c r="A37" s="151">
        <v>9</v>
      </c>
      <c r="B37" s="453">
        <f>'参加申込書(男子)'!C29</f>
        <v>0</v>
      </c>
      <c r="C37" s="453"/>
      <c r="D37" s="453"/>
      <c r="E37" s="453"/>
      <c r="F37" s="454"/>
      <c r="G37" s="401" t="s">
        <v>111</v>
      </c>
      <c r="H37" s="403"/>
      <c r="I37" s="455" t="s">
        <v>112</v>
      </c>
      <c r="J37" s="455"/>
      <c r="K37" s="455"/>
      <c r="L37" s="455"/>
      <c r="M37" s="455"/>
      <c r="N37" s="456"/>
      <c r="O37" s="171"/>
      <c r="P37" s="162"/>
      <c r="Q37" s="152"/>
      <c r="R37" s="151"/>
      <c r="S37" s="136"/>
      <c r="T37" s="136"/>
      <c r="U37" s="152"/>
      <c r="V37" s="151"/>
      <c r="W37" s="152"/>
      <c r="X37" s="378"/>
      <c r="Y37" s="379"/>
      <c r="Z37" s="380"/>
    </row>
    <row r="38" spans="1:26" ht="22.5" customHeight="1">
      <c r="A38" s="151">
        <v>10</v>
      </c>
      <c r="B38" s="453">
        <f>'参加申込書(男子)'!C31</f>
        <v>0</v>
      </c>
      <c r="C38" s="453"/>
      <c r="D38" s="453"/>
      <c r="E38" s="453"/>
      <c r="F38" s="454"/>
      <c r="G38" s="401" t="s">
        <v>111</v>
      </c>
      <c r="H38" s="403"/>
      <c r="I38" s="455" t="s">
        <v>112</v>
      </c>
      <c r="J38" s="455"/>
      <c r="K38" s="455"/>
      <c r="L38" s="455"/>
      <c r="M38" s="455"/>
      <c r="N38" s="456"/>
      <c r="O38" s="171"/>
      <c r="P38" s="162"/>
      <c r="Q38" s="152"/>
      <c r="R38" s="151"/>
      <c r="S38" s="136"/>
      <c r="T38" s="136"/>
      <c r="U38" s="152"/>
      <c r="V38" s="151"/>
      <c r="W38" s="152"/>
      <c r="X38" s="378"/>
      <c r="Y38" s="379"/>
      <c r="Z38" s="380"/>
    </row>
    <row r="39" spans="1:26" ht="22.5" customHeight="1">
      <c r="A39" s="151">
        <v>11</v>
      </c>
      <c r="B39" s="453">
        <f>'参加申込書(男子)'!C33</f>
        <v>0</v>
      </c>
      <c r="C39" s="453"/>
      <c r="D39" s="453"/>
      <c r="E39" s="453"/>
      <c r="F39" s="454"/>
      <c r="G39" s="401" t="s">
        <v>111</v>
      </c>
      <c r="H39" s="403"/>
      <c r="I39" s="455" t="s">
        <v>112</v>
      </c>
      <c r="J39" s="455"/>
      <c r="K39" s="455"/>
      <c r="L39" s="455"/>
      <c r="M39" s="455"/>
      <c r="N39" s="456"/>
      <c r="O39" s="171"/>
      <c r="P39" s="162"/>
      <c r="Q39" s="152"/>
      <c r="R39" s="151"/>
      <c r="S39" s="136"/>
      <c r="T39" s="136"/>
      <c r="U39" s="152"/>
      <c r="V39" s="151"/>
      <c r="W39" s="152"/>
      <c r="X39" s="378"/>
      <c r="Y39" s="379"/>
      <c r="Z39" s="380"/>
    </row>
    <row r="40" spans="1:26" ht="22.5" customHeight="1">
      <c r="A40" s="151">
        <v>12</v>
      </c>
      <c r="B40" s="453">
        <f>'参加申込書 (女子)'!C17</f>
        <v>0</v>
      </c>
      <c r="C40" s="453"/>
      <c r="D40" s="453"/>
      <c r="E40" s="453"/>
      <c r="F40" s="454"/>
      <c r="G40" s="401" t="s">
        <v>111</v>
      </c>
      <c r="H40" s="403"/>
      <c r="I40" s="455" t="s">
        <v>112</v>
      </c>
      <c r="J40" s="455"/>
      <c r="K40" s="455"/>
      <c r="L40" s="455"/>
      <c r="M40" s="455"/>
      <c r="N40" s="456"/>
      <c r="O40" s="171"/>
      <c r="P40" s="162"/>
      <c r="Q40" s="152"/>
      <c r="R40" s="151"/>
      <c r="S40" s="136"/>
      <c r="T40" s="136"/>
      <c r="U40" s="152"/>
      <c r="V40" s="151"/>
      <c r="W40" s="152"/>
      <c r="X40" s="378"/>
      <c r="Y40" s="379"/>
      <c r="Z40" s="380"/>
    </row>
    <row r="41" spans="1:26" ht="22.5" customHeight="1">
      <c r="A41" s="151">
        <v>13</v>
      </c>
      <c r="B41" s="453">
        <f>'参加申込書 (女子)'!C19</f>
        <v>0</v>
      </c>
      <c r="C41" s="453"/>
      <c r="D41" s="453"/>
      <c r="E41" s="453"/>
      <c r="F41" s="454"/>
      <c r="G41" s="401" t="s">
        <v>111</v>
      </c>
      <c r="H41" s="403"/>
      <c r="I41" s="455" t="s">
        <v>112</v>
      </c>
      <c r="J41" s="455"/>
      <c r="K41" s="455"/>
      <c r="L41" s="455"/>
      <c r="M41" s="455"/>
      <c r="N41" s="456"/>
      <c r="O41" s="171"/>
      <c r="P41" s="162"/>
      <c r="Q41" s="152"/>
      <c r="R41" s="151"/>
      <c r="S41" s="136"/>
      <c r="T41" s="136"/>
      <c r="U41" s="152"/>
      <c r="V41" s="151"/>
      <c r="W41" s="152"/>
      <c r="X41" s="378"/>
      <c r="Y41" s="379"/>
      <c r="Z41" s="380"/>
    </row>
    <row r="42" spans="1:26" ht="22.5" customHeight="1">
      <c r="A42" s="151">
        <v>14</v>
      </c>
      <c r="B42" s="453">
        <f>'参加申込書 (女子)'!C21</f>
        <v>0</v>
      </c>
      <c r="C42" s="453"/>
      <c r="D42" s="453"/>
      <c r="E42" s="453"/>
      <c r="F42" s="454"/>
      <c r="G42" s="401" t="s">
        <v>111</v>
      </c>
      <c r="H42" s="403"/>
      <c r="I42" s="455" t="s">
        <v>112</v>
      </c>
      <c r="J42" s="455"/>
      <c r="K42" s="455"/>
      <c r="L42" s="455"/>
      <c r="M42" s="455"/>
      <c r="N42" s="456"/>
      <c r="O42" s="171"/>
      <c r="P42" s="162"/>
      <c r="Q42" s="152"/>
      <c r="R42" s="151"/>
      <c r="S42" s="136"/>
      <c r="T42" s="136"/>
      <c r="U42" s="152"/>
      <c r="V42" s="151"/>
      <c r="W42" s="152"/>
      <c r="X42" s="378"/>
      <c r="Y42" s="379"/>
      <c r="Z42" s="380"/>
    </row>
    <row r="43" spans="1:26" ht="22.5" customHeight="1">
      <c r="A43" s="151">
        <v>15</v>
      </c>
      <c r="B43" s="453">
        <f>'参加申込書 (女子)'!C23</f>
        <v>0</v>
      </c>
      <c r="C43" s="453"/>
      <c r="D43" s="453"/>
      <c r="E43" s="453"/>
      <c r="F43" s="454"/>
      <c r="G43" s="401" t="s">
        <v>111</v>
      </c>
      <c r="H43" s="403"/>
      <c r="I43" s="455" t="s">
        <v>112</v>
      </c>
      <c r="J43" s="455"/>
      <c r="K43" s="455"/>
      <c r="L43" s="455"/>
      <c r="M43" s="455"/>
      <c r="N43" s="456"/>
      <c r="O43" s="171"/>
      <c r="P43" s="162"/>
      <c r="Q43" s="152"/>
      <c r="R43" s="151"/>
      <c r="S43" s="136"/>
      <c r="T43" s="136"/>
      <c r="U43" s="152"/>
      <c r="V43" s="151"/>
      <c r="W43" s="152"/>
      <c r="X43" s="378"/>
      <c r="Y43" s="379"/>
      <c r="Z43" s="380"/>
    </row>
    <row r="44" spans="1:26" ht="22.5" customHeight="1">
      <c r="A44" s="151">
        <v>16</v>
      </c>
      <c r="B44" s="453">
        <f>'参加申込書 (女子)'!C25</f>
        <v>0</v>
      </c>
      <c r="C44" s="453"/>
      <c r="D44" s="453"/>
      <c r="E44" s="453"/>
      <c r="F44" s="454"/>
      <c r="G44" s="401" t="s">
        <v>111</v>
      </c>
      <c r="H44" s="403"/>
      <c r="I44" s="455" t="s">
        <v>112</v>
      </c>
      <c r="J44" s="455"/>
      <c r="K44" s="455"/>
      <c r="L44" s="455"/>
      <c r="M44" s="455"/>
      <c r="N44" s="456"/>
      <c r="O44" s="171"/>
      <c r="P44" s="162"/>
      <c r="Q44" s="152"/>
      <c r="R44" s="151"/>
      <c r="S44" s="136"/>
      <c r="T44" s="136"/>
      <c r="U44" s="152"/>
      <c r="V44" s="151"/>
      <c r="W44" s="152"/>
      <c r="X44" s="378"/>
      <c r="Y44" s="379"/>
      <c r="Z44" s="380"/>
    </row>
    <row r="45" spans="1:26" ht="22.5" customHeight="1">
      <c r="A45" s="151">
        <v>17</v>
      </c>
      <c r="B45" s="453">
        <f>'参加申込書 (女子)'!C27</f>
        <v>0</v>
      </c>
      <c r="C45" s="453"/>
      <c r="D45" s="453"/>
      <c r="E45" s="453"/>
      <c r="F45" s="454"/>
      <c r="G45" s="401" t="s">
        <v>111</v>
      </c>
      <c r="H45" s="403"/>
      <c r="I45" s="455" t="s">
        <v>112</v>
      </c>
      <c r="J45" s="455"/>
      <c r="K45" s="455"/>
      <c r="L45" s="455"/>
      <c r="M45" s="455"/>
      <c r="N45" s="456"/>
      <c r="O45" s="171"/>
      <c r="P45" s="162"/>
      <c r="Q45" s="152"/>
      <c r="R45" s="151"/>
      <c r="S45" s="136"/>
      <c r="T45" s="136"/>
      <c r="U45" s="152"/>
      <c r="V45" s="151"/>
      <c r="W45" s="152"/>
      <c r="X45" s="378"/>
      <c r="Y45" s="379"/>
      <c r="Z45" s="380"/>
    </row>
    <row r="46" spans="1:26" ht="22.5" customHeight="1">
      <c r="A46" s="151">
        <v>18</v>
      </c>
      <c r="B46" s="453">
        <f>'参加申込書 (女子)'!C29</f>
        <v>0</v>
      </c>
      <c r="C46" s="453"/>
      <c r="D46" s="453"/>
      <c r="E46" s="453"/>
      <c r="F46" s="454"/>
      <c r="G46" s="401" t="s">
        <v>111</v>
      </c>
      <c r="H46" s="403"/>
      <c r="I46" s="455" t="s">
        <v>112</v>
      </c>
      <c r="J46" s="455"/>
      <c r="K46" s="455"/>
      <c r="L46" s="455"/>
      <c r="M46" s="455"/>
      <c r="N46" s="456"/>
      <c r="O46" s="171"/>
      <c r="P46" s="162"/>
      <c r="Q46" s="152"/>
      <c r="R46" s="151"/>
      <c r="S46" s="136"/>
      <c r="T46" s="136"/>
      <c r="U46" s="152"/>
      <c r="V46" s="151"/>
      <c r="W46" s="152"/>
      <c r="X46" s="378"/>
      <c r="Y46" s="379"/>
      <c r="Z46" s="380"/>
    </row>
    <row r="47" spans="1:26" ht="22.5" customHeight="1">
      <c r="A47" s="151">
        <v>19</v>
      </c>
      <c r="B47" s="453">
        <f>'参加申込書 (女子)'!C31</f>
        <v>0</v>
      </c>
      <c r="C47" s="453"/>
      <c r="D47" s="453"/>
      <c r="E47" s="453"/>
      <c r="F47" s="454"/>
      <c r="G47" s="401" t="s">
        <v>111</v>
      </c>
      <c r="H47" s="403"/>
      <c r="I47" s="455" t="s">
        <v>112</v>
      </c>
      <c r="J47" s="455"/>
      <c r="K47" s="455"/>
      <c r="L47" s="455"/>
      <c r="M47" s="455"/>
      <c r="N47" s="456"/>
      <c r="O47" s="171"/>
      <c r="P47" s="162"/>
      <c r="Q47" s="152"/>
      <c r="R47" s="151"/>
      <c r="S47" s="136"/>
      <c r="T47" s="136"/>
      <c r="U47" s="152"/>
      <c r="V47" s="151"/>
      <c r="W47" s="152"/>
      <c r="X47" s="378"/>
      <c r="Y47" s="379"/>
      <c r="Z47" s="380"/>
    </row>
    <row r="48" spans="1:26" ht="22.5" customHeight="1" thickBot="1">
      <c r="A48" s="153">
        <v>20</v>
      </c>
      <c r="B48" s="511">
        <f>'参加申込書 (女子)'!C33</f>
        <v>0</v>
      </c>
      <c r="C48" s="511"/>
      <c r="D48" s="511"/>
      <c r="E48" s="511"/>
      <c r="F48" s="512"/>
      <c r="G48" s="513" t="s">
        <v>111</v>
      </c>
      <c r="H48" s="514"/>
      <c r="I48" s="515" t="s">
        <v>112</v>
      </c>
      <c r="J48" s="515"/>
      <c r="K48" s="515"/>
      <c r="L48" s="515"/>
      <c r="M48" s="515"/>
      <c r="N48" s="516"/>
      <c r="O48" s="172"/>
      <c r="P48" s="163"/>
      <c r="Q48" s="154"/>
      <c r="R48" s="153"/>
      <c r="S48" s="155"/>
      <c r="T48" s="155"/>
      <c r="U48" s="154"/>
      <c r="V48" s="153"/>
      <c r="W48" s="154"/>
      <c r="X48" s="363"/>
      <c r="Y48" s="364"/>
      <c r="Z48" s="365"/>
    </row>
    <row r="49" spans="1:23" ht="22.5" customHeight="1" thickBot="1">
      <c r="A49" s="166" t="s">
        <v>144</v>
      </c>
      <c r="L49" s="505" t="s">
        <v>114</v>
      </c>
      <c r="M49" s="506"/>
      <c r="N49" s="507"/>
      <c r="O49" s="158">
        <f>COUNTIF(O29:O48,"○")</f>
        <v>0</v>
      </c>
      <c r="P49" s="158">
        <f>COUNTIF(P29:P48,"○")</f>
        <v>0</v>
      </c>
      <c r="Q49" s="157">
        <f t="shared" ref="Q49:V49" si="0">COUNTIF(Q29:Q48,"○")</f>
        <v>0</v>
      </c>
      <c r="R49" s="156">
        <f t="shared" si="0"/>
        <v>0</v>
      </c>
      <c r="S49" s="158">
        <f t="shared" si="0"/>
        <v>0</v>
      </c>
      <c r="T49" s="158">
        <f t="shared" si="0"/>
        <v>0</v>
      </c>
      <c r="U49" s="159">
        <f t="shared" si="0"/>
        <v>0</v>
      </c>
      <c r="V49" s="160">
        <f t="shared" si="0"/>
        <v>0</v>
      </c>
      <c r="W49" s="159">
        <f>COUNTIF(W29:W48,"○")</f>
        <v>0</v>
      </c>
    </row>
    <row r="50" spans="1:23" ht="22.5" customHeight="1">
      <c r="A50" s="123" t="s">
        <v>115</v>
      </c>
    </row>
    <row r="51" spans="1:23" ht="22.5" customHeight="1">
      <c r="A51" s="166"/>
    </row>
    <row r="52" spans="1:23" ht="7.5" customHeight="1"/>
    <row r="53" spans="1:23" ht="22.5" customHeight="1"/>
    <row r="54" spans="1:23" ht="22.5" customHeight="1"/>
    <row r="55" spans="1:23" ht="22.5" customHeight="1"/>
    <row r="56" spans="1:23" ht="22.5" customHeight="1"/>
    <row r="57" spans="1:23" ht="22.5" customHeight="1"/>
    <row r="58" spans="1:23" ht="22.5" customHeight="1"/>
    <row r="59" spans="1:23" ht="22.5" customHeight="1"/>
    <row r="60" spans="1:23" ht="22.5" customHeight="1"/>
    <row r="61" spans="1:23" ht="22.5" customHeight="1"/>
    <row r="62" spans="1:23" ht="22.5" customHeight="1"/>
    <row r="63" spans="1:23" ht="22.5" customHeight="1"/>
    <row r="64" spans="1:23" ht="22.5" customHeight="1"/>
  </sheetData>
  <mergeCells count="139">
    <mergeCell ref="L49:N49"/>
    <mergeCell ref="I12:O12"/>
    <mergeCell ref="S6:U7"/>
    <mergeCell ref="B47:F47"/>
    <mergeCell ref="G47:H47"/>
    <mergeCell ref="I47:N47"/>
    <mergeCell ref="B48:F48"/>
    <mergeCell ref="G48:H48"/>
    <mergeCell ref="I48:N48"/>
    <mergeCell ref="B45:F45"/>
    <mergeCell ref="G45:H45"/>
    <mergeCell ref="I45:N45"/>
    <mergeCell ref="B46:F46"/>
    <mergeCell ref="G46:H46"/>
    <mergeCell ref="I46:N46"/>
    <mergeCell ref="B43:F43"/>
    <mergeCell ref="G43:H43"/>
    <mergeCell ref="I43:N43"/>
    <mergeCell ref="B44:F44"/>
    <mergeCell ref="G44:H44"/>
    <mergeCell ref="I44:N44"/>
    <mergeCell ref="B41:F41"/>
    <mergeCell ref="G41:H41"/>
    <mergeCell ref="I41:N41"/>
    <mergeCell ref="B42:F42"/>
    <mergeCell ref="G42:H42"/>
    <mergeCell ref="I42:N42"/>
    <mergeCell ref="B39:F39"/>
    <mergeCell ref="G39:H39"/>
    <mergeCell ref="I39:N39"/>
    <mergeCell ref="B40:F40"/>
    <mergeCell ref="G40:H40"/>
    <mergeCell ref="I40:N40"/>
    <mergeCell ref="B37:F37"/>
    <mergeCell ref="G37:H37"/>
    <mergeCell ref="I37:N37"/>
    <mergeCell ref="B38:F38"/>
    <mergeCell ref="G38:H38"/>
    <mergeCell ref="I38:N38"/>
    <mergeCell ref="B35:F35"/>
    <mergeCell ref="G35:H35"/>
    <mergeCell ref="I35:N35"/>
    <mergeCell ref="B36:F36"/>
    <mergeCell ref="G36:H36"/>
    <mergeCell ref="I36:N36"/>
    <mergeCell ref="G30:H30"/>
    <mergeCell ref="I30:N30"/>
    <mergeCell ref="G28:H28"/>
    <mergeCell ref="I28:N28"/>
    <mergeCell ref="E15:N15"/>
    <mergeCell ref="B33:F33"/>
    <mergeCell ref="G33:H33"/>
    <mergeCell ref="I33:N33"/>
    <mergeCell ref="B34:F34"/>
    <mergeCell ref="G34:H34"/>
    <mergeCell ref="I34:N34"/>
    <mergeCell ref="B32:F32"/>
    <mergeCell ref="G32:H32"/>
    <mergeCell ref="I32:N32"/>
    <mergeCell ref="B31:F31"/>
    <mergeCell ref="G31:H31"/>
    <mergeCell ref="I31:N31"/>
    <mergeCell ref="A13:D15"/>
    <mergeCell ref="E13:Z13"/>
    <mergeCell ref="A26:A27"/>
    <mergeCell ref="B26:F27"/>
    <mergeCell ref="G26:H26"/>
    <mergeCell ref="I26:N26"/>
    <mergeCell ref="V26:W26"/>
    <mergeCell ref="G27:H27"/>
    <mergeCell ref="I27:N27"/>
    <mergeCell ref="A22:D23"/>
    <mergeCell ref="E22:Z23"/>
    <mergeCell ref="X26:Z26"/>
    <mergeCell ref="X28:Z28"/>
    <mergeCell ref="X29:Z29"/>
    <mergeCell ref="G24:X24"/>
    <mergeCell ref="O26:Q26"/>
    <mergeCell ref="R26:U26"/>
    <mergeCell ref="B29:F29"/>
    <mergeCell ref="G29:H29"/>
    <mergeCell ref="I29:N29"/>
    <mergeCell ref="B30:F30"/>
    <mergeCell ref="A1:Z1"/>
    <mergeCell ref="W2:Z2"/>
    <mergeCell ref="C3:U3"/>
    <mergeCell ref="W3:Z4"/>
    <mergeCell ref="E14:Z14"/>
    <mergeCell ref="A16:D17"/>
    <mergeCell ref="E16:Z16"/>
    <mergeCell ref="E17:Z17"/>
    <mergeCell ref="A18:D19"/>
    <mergeCell ref="E18:Z18"/>
    <mergeCell ref="E19:Z19"/>
    <mergeCell ref="O15:S15"/>
    <mergeCell ref="AA3:AG6"/>
    <mergeCell ref="C4:U4"/>
    <mergeCell ref="A6:D6"/>
    <mergeCell ref="E6:N6"/>
    <mergeCell ref="O6:R6"/>
    <mergeCell ref="V6:Z7"/>
    <mergeCell ref="A7:D7"/>
    <mergeCell ref="E7:N7"/>
    <mergeCell ref="O7:R7"/>
    <mergeCell ref="AA7:AG14"/>
    <mergeCell ref="A8:D8"/>
    <mergeCell ref="F8:Z8"/>
    <mergeCell ref="A9:D10"/>
    <mergeCell ref="F9:H9"/>
    <mergeCell ref="F10:Z10"/>
    <mergeCell ref="A11:D11"/>
    <mergeCell ref="F11:N11"/>
    <mergeCell ref="P11:Z11"/>
    <mergeCell ref="A12:E12"/>
    <mergeCell ref="F12:H12"/>
    <mergeCell ref="X48:Z48"/>
    <mergeCell ref="X27:Z27"/>
    <mergeCell ref="E25:Z25"/>
    <mergeCell ref="A20:D21"/>
    <mergeCell ref="E20:Z21"/>
    <mergeCell ref="X39:Z39"/>
    <mergeCell ref="X40:Z40"/>
    <mergeCell ref="X41:Z41"/>
    <mergeCell ref="X42:Z42"/>
    <mergeCell ref="X43:Z43"/>
    <mergeCell ref="X44:Z44"/>
    <mergeCell ref="X45:Z45"/>
    <mergeCell ref="X46:Z46"/>
    <mergeCell ref="X47:Z47"/>
    <mergeCell ref="X30:Z30"/>
    <mergeCell ref="X31:Z31"/>
    <mergeCell ref="X32:Z32"/>
    <mergeCell ref="X33:Z33"/>
    <mergeCell ref="X34:Z34"/>
    <mergeCell ref="X35:Z35"/>
    <mergeCell ref="X36:Z36"/>
    <mergeCell ref="X37:Z37"/>
    <mergeCell ref="X38:Z38"/>
    <mergeCell ref="B28:F28"/>
  </mergeCells>
  <phoneticPr fontId="2"/>
  <conditionalFormatting sqref="V6:Z7 F9:H9 P11:Z11 E6:E7 F8:Z8 F11:N11 F10:Z10">
    <cfRule type="cellIs" dxfId="4" priority="5" stopIfTrue="1" operator="greaterThanOrEqual">
      <formula>1</formula>
    </cfRule>
  </conditionalFormatting>
  <conditionalFormatting sqref="V6:Z7 F9:H9 E6:E7 F8:Z8">
    <cfRule type="expression" dxfId="3" priority="4">
      <formula>0</formula>
    </cfRule>
  </conditionalFormatting>
  <conditionalFormatting sqref="F10:Z10">
    <cfRule type="cellIs" dxfId="2" priority="3" operator="equal">
      <formula>"""　"""</formula>
    </cfRule>
  </conditionalFormatting>
  <conditionalFormatting sqref="O13 I13:J13 M13">
    <cfRule type="cellIs" dxfId="1" priority="2" stopIfTrue="1" operator="greaterThanOrEqual">
      <formula>1</formula>
    </cfRule>
  </conditionalFormatting>
  <conditionalFormatting sqref="M13 I13:J13 O13">
    <cfRule type="expression" dxfId="0" priority="1">
      <formula>0</formula>
    </cfRule>
  </conditionalFormatting>
  <dataValidations count="1">
    <dataValidation imeMode="halfAlpha" allowBlank="1" showInputMessage="1" showErrorMessage="1" sqref="O13"/>
  </dataValidations>
  <pageMargins left="0.59055118110236227" right="0.39370078740157483" top="0.19685039370078741" bottom="0.19685039370078741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入力見本</vt:lpstr>
      <vt:lpstr>参加申込書(男子)</vt:lpstr>
      <vt:lpstr>参加申込書 (女子)</vt:lpstr>
      <vt:lpstr>宿泊申し込み</vt:lpstr>
      <vt:lpstr>'参加申込書 (女子)'!Print_Area</vt:lpstr>
      <vt:lpstr>'参加申込書(男子)'!Print_Area</vt:lpstr>
      <vt:lpstr>宿泊申し込み!Print_Area</vt:lpstr>
      <vt:lpstr>入力見本!Print_Area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英彦</dc:creator>
  <cp:lastModifiedBy>中信高体連テニス専門部</cp:lastModifiedBy>
  <cp:lastPrinted>2018-09-02T10:27:30Z</cp:lastPrinted>
  <dcterms:created xsi:type="dcterms:W3CDTF">2010-05-19T10:41:08Z</dcterms:created>
  <dcterms:modified xsi:type="dcterms:W3CDTF">2018-09-10T10:14:46Z</dcterms:modified>
</cp:coreProperties>
</file>